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5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</sheets>
  <definedNames/>
  <calcPr fullCalcOnLoad="1"/>
</workbook>
</file>

<file path=xl/sharedStrings.xml><?xml version="1.0" encoding="utf-8"?>
<sst xmlns="http://schemas.openxmlformats.org/spreadsheetml/2006/main" count="1598" uniqueCount="179">
  <si>
    <t>HERRAR</t>
  </si>
  <si>
    <t>Plac.</t>
  </si>
  <si>
    <t>Namn</t>
  </si>
  <si>
    <t>Ort</t>
  </si>
  <si>
    <t>DAMER</t>
  </si>
  <si>
    <t>Catrin Lood</t>
  </si>
  <si>
    <t>Köping</t>
  </si>
  <si>
    <t>Ulf Sandberg</t>
  </si>
  <si>
    <t>Eskilstuna</t>
  </si>
  <si>
    <t>Pär Gredeus</t>
  </si>
  <si>
    <t>Stig Ek</t>
  </si>
  <si>
    <t>Göran Eriksson</t>
  </si>
  <si>
    <t>Ted Andersson</t>
  </si>
  <si>
    <t>Stefan Moberg</t>
  </si>
  <si>
    <t>Roland Hermansson</t>
  </si>
  <si>
    <t>Bertil Andersson</t>
  </si>
  <si>
    <t>Bereket Kelemeworki</t>
  </si>
  <si>
    <t>Curt Lillquist</t>
  </si>
  <si>
    <t>Mikael Sandberg</t>
  </si>
  <si>
    <t>Christer Granath</t>
  </si>
  <si>
    <t>Olof Johnsson</t>
  </si>
  <si>
    <t>Conny Lundman</t>
  </si>
  <si>
    <t>Mats Knutsson</t>
  </si>
  <si>
    <t>Jeanette Tagesson</t>
  </si>
  <si>
    <t>Kim Helmersson</t>
  </si>
  <si>
    <t>Braås</t>
  </si>
  <si>
    <t>Fredrik Kenstam</t>
  </si>
  <si>
    <t>Björn Nilsson</t>
  </si>
  <si>
    <t>Göteborg</t>
  </si>
  <si>
    <t>Borås</t>
  </si>
  <si>
    <t>Ulf Helmersson</t>
  </si>
  <si>
    <t>Anders Blom</t>
  </si>
  <si>
    <t>Skövde</t>
  </si>
  <si>
    <t>Ari Salmela</t>
  </si>
  <si>
    <t>Mona Lundman</t>
  </si>
  <si>
    <t>Helena Carlsson</t>
  </si>
  <si>
    <t>Individuellt</t>
  </si>
  <si>
    <t>4-mannalag onom.</t>
  </si>
  <si>
    <t>VOLVO SVM BOWLING I KÖPING 2013-11-09</t>
  </si>
  <si>
    <t>Gunnel Galle</t>
  </si>
  <si>
    <t>Ann Nyström</t>
  </si>
  <si>
    <t>Ingemar Andersson.</t>
  </si>
  <si>
    <t>Johan Blomquist.</t>
  </si>
  <si>
    <t>Tom Gyllestål</t>
  </si>
  <si>
    <t>Anton Ojala</t>
  </si>
  <si>
    <t>Per-Erik Wallberg</t>
  </si>
  <si>
    <t>Tomas Kristiansson</t>
  </si>
  <si>
    <t>Svante Svedberg</t>
  </si>
  <si>
    <t>Ante Andersson</t>
  </si>
  <si>
    <t xml:space="preserve">Göran Lyck </t>
  </si>
  <si>
    <t>Kjell-Ove Karlström Larsson</t>
  </si>
  <si>
    <t>Insatsstävling</t>
  </si>
  <si>
    <t>8 ser</t>
  </si>
  <si>
    <t>1 ser</t>
  </si>
  <si>
    <t>Hcap</t>
  </si>
  <si>
    <t>Totalt</t>
  </si>
  <si>
    <t>25 str</t>
  </si>
  <si>
    <t>26 str</t>
  </si>
  <si>
    <t>37 str</t>
  </si>
  <si>
    <t>32 str</t>
  </si>
  <si>
    <t>Priser</t>
  </si>
  <si>
    <t>VOLVO SVM BOWLING I HALLSBERG (ÖREBRO) 2014-11-08</t>
  </si>
  <si>
    <t>Hallsberg</t>
  </si>
  <si>
    <t>Tommy Hultgren</t>
  </si>
  <si>
    <t>Thomas Kristiansson</t>
  </si>
  <si>
    <t>Mats Gustafson</t>
  </si>
  <si>
    <t>Kim Jensen</t>
  </si>
  <si>
    <t>Ingemar Andersson</t>
  </si>
  <si>
    <t>Claes Björklund</t>
  </si>
  <si>
    <t>Christoffer Börjesjö</t>
  </si>
  <si>
    <t>Göran Lyck</t>
  </si>
  <si>
    <t>Roger Liljerås</t>
  </si>
  <si>
    <t>Tomas Karlsson</t>
  </si>
  <si>
    <t>Per Gredeus</t>
  </si>
  <si>
    <t>Johan Blomquist</t>
  </si>
  <si>
    <t>Hans Simu</t>
  </si>
  <si>
    <t>Jonas Bejfalk</t>
  </si>
  <si>
    <t>Matilda Hultgren</t>
  </si>
  <si>
    <t>Sofia Ahlander</t>
  </si>
  <si>
    <t>Matilda Huktgren</t>
  </si>
  <si>
    <t>4-manna Herrlag onom.</t>
  </si>
  <si>
    <t>Insatsstävlingen</t>
  </si>
  <si>
    <t>2-manna Damlag onom.</t>
  </si>
  <si>
    <t>8 ser 1</t>
  </si>
  <si>
    <t>1 ser 1</t>
  </si>
  <si>
    <t>VOLVO SVM BOWLING I ESKILSTUNA 2012-11-10</t>
  </si>
  <si>
    <t>Sören Simu</t>
  </si>
  <si>
    <t>Trollhättan</t>
  </si>
  <si>
    <t>Håkan Svensson</t>
  </si>
  <si>
    <t>Peter Udin</t>
  </si>
  <si>
    <t>Kjell-Ove Larsson</t>
  </si>
  <si>
    <t>Gunnar Håkansson</t>
  </si>
  <si>
    <t>Jonny Antonsson</t>
  </si>
  <si>
    <t>Uno Eliasson</t>
  </si>
  <si>
    <t>Lars Gustafsson</t>
  </si>
  <si>
    <t xml:space="preserve">Ante Andersson </t>
  </si>
  <si>
    <t>Gunnar Sjöberg</t>
  </si>
  <si>
    <t>Peter Mårtensson</t>
  </si>
  <si>
    <t>Greger Ahlström</t>
  </si>
  <si>
    <t>Kenneth Mellgren</t>
  </si>
  <si>
    <t>2-mannalag onom.</t>
  </si>
  <si>
    <t>Karola Bergsten</t>
  </si>
  <si>
    <t>Pamela Lidström</t>
  </si>
  <si>
    <t>Elisabeth Söderström</t>
  </si>
  <si>
    <t>Zinita Ekfelt</t>
  </si>
  <si>
    <t xml:space="preserve"> </t>
  </si>
  <si>
    <t>Res</t>
  </si>
  <si>
    <t>Dam</t>
  </si>
  <si>
    <t>Herre</t>
  </si>
  <si>
    <t>Umeå</t>
  </si>
  <si>
    <t>Anders Eriksson</t>
  </si>
  <si>
    <t>Floby</t>
  </si>
  <si>
    <t>Christer Andersson</t>
  </si>
  <si>
    <t>Bo Söderström</t>
  </si>
  <si>
    <t>Ola Andersson</t>
  </si>
  <si>
    <t>Peder Jakobsson</t>
  </si>
  <si>
    <t>Thomas Danielsson</t>
  </si>
  <si>
    <t>Kenneth Larsson</t>
  </si>
  <si>
    <t>Robert Stålcrona</t>
  </si>
  <si>
    <t>Tommy Larsson</t>
  </si>
  <si>
    <t>Ola Johansson</t>
  </si>
  <si>
    <t>Mattias Karlsson</t>
  </si>
  <si>
    <t>Kön</t>
  </si>
  <si>
    <t>50 X</t>
  </si>
  <si>
    <t>48 X</t>
  </si>
  <si>
    <t>Hcp</t>
  </si>
  <si>
    <t>VOLVO SVM BOWLING SKÖVDE 2015-10-31</t>
  </si>
  <si>
    <t>Alf Johansson</t>
  </si>
  <si>
    <t>Lars-Ove Andreasson</t>
  </si>
  <si>
    <t>Peter Uddin</t>
  </si>
  <si>
    <t>Markus Mantere</t>
  </si>
  <si>
    <t>Tomas Lantz</t>
  </si>
  <si>
    <t>Johan Hedenström</t>
  </si>
  <si>
    <t>Nicklas Pettersson</t>
  </si>
  <si>
    <t>Per Danielsson</t>
  </si>
  <si>
    <t>Robert Hedenström</t>
  </si>
  <si>
    <t>Kjell-Åke Karlsson</t>
  </si>
  <si>
    <t>Johnny Hedström</t>
  </si>
  <si>
    <t>Matias Ulfhielm</t>
  </si>
  <si>
    <t>Peder Jacobsson</t>
  </si>
  <si>
    <t>VOLVO SVM BOWLING GÖTEBORG 2016-11-12</t>
  </si>
  <si>
    <t>Plac</t>
  </si>
  <si>
    <t>Christer Granat</t>
  </si>
  <si>
    <t>VOLVO SVM BOWLING BORÅS 2017-11-11</t>
  </si>
  <si>
    <t>Karin Johansson</t>
  </si>
  <si>
    <t>Crister Granath</t>
  </si>
  <si>
    <t>Thobias Karlsson</t>
  </si>
  <si>
    <t>Andreas Andersson</t>
  </si>
  <si>
    <t>Mario Custic</t>
  </si>
  <si>
    <t>Tommy Zippert</t>
  </si>
  <si>
    <t>Christian Ljus</t>
  </si>
  <si>
    <t>Risto Mäntylä</t>
  </si>
  <si>
    <t>4-manna onom. mixedlag</t>
  </si>
  <si>
    <t>Stefan Augustsson</t>
  </si>
  <si>
    <t xml:space="preserve">Peter Udin </t>
  </si>
  <si>
    <t xml:space="preserve">Stefan Moberg </t>
  </si>
  <si>
    <t xml:space="preserve">Tomas Karlsson </t>
  </si>
  <si>
    <t xml:space="preserve">Elisabeth Elgenstierna </t>
  </si>
  <si>
    <t>Eva Carlund</t>
  </si>
  <si>
    <t>Tobias Karlsson</t>
  </si>
  <si>
    <t>Anton Dumke</t>
  </si>
  <si>
    <t>Anders Xet Eriksson</t>
  </si>
  <si>
    <t>Karl-Edvard Grönlund</t>
  </si>
  <si>
    <t xml:space="preserve">Mathias Ulfhielm </t>
  </si>
  <si>
    <t>Thbias Karlsson</t>
  </si>
  <si>
    <t>VOLVO SVM, SVENSKA VOLVOMÄSTERSKAPEN</t>
  </si>
  <si>
    <t>I BOWLING 2018 I ESKILSTUNA 2018-11-10</t>
  </si>
  <si>
    <t>Volvo</t>
  </si>
  <si>
    <t>VCC</t>
  </si>
  <si>
    <t>Mathias Ulfhielm</t>
  </si>
  <si>
    <t>Rikard Persson</t>
  </si>
  <si>
    <t>Niclas Feldt</t>
  </si>
  <si>
    <t>Örjan Johansson</t>
  </si>
  <si>
    <t>Joacim Gustafsson</t>
  </si>
  <si>
    <t>Stefan Steve Larsson</t>
  </si>
  <si>
    <t>Lars-Åke Vikström</t>
  </si>
  <si>
    <t>Claes Björklunf</t>
  </si>
  <si>
    <t>4-manna</t>
  </si>
  <si>
    <t>i BOWLING 2019 i Köping 19-11-09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</si>
</sst>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sz val="9.7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6" fontId="0" fillId="0" borderId="1" xfId="0" applyNumberFormat="1" applyBorder="1" applyAlignment="1">
      <alignment/>
    </xf>
    <xf numFmtId="0" fontId="2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4" fillId="0" borderId="3" xfId="0" applyFont="1" applyBorder="1" applyAlignment="1">
      <alignment wrapText="1"/>
    </xf>
    <xf numFmtId="0" fontId="15" fillId="0" borderId="4" xfId="0" applyFont="1" applyBorder="1" applyAlignment="1">
      <alignment horizontal="right" wrapText="1"/>
    </xf>
    <xf numFmtId="0" fontId="15" fillId="0" borderId="5" xfId="0" applyFont="1" applyBorder="1" applyAlignment="1">
      <alignment wrapText="1"/>
    </xf>
    <xf numFmtId="0" fontId="15" fillId="0" borderId="5" xfId="0" applyFont="1" applyBorder="1" applyAlignment="1">
      <alignment horizontal="right" wrapText="1"/>
    </xf>
    <xf numFmtId="0" fontId="16" fillId="0" borderId="4" xfId="0" applyFont="1" applyBorder="1" applyAlignment="1">
      <alignment horizontal="right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right" wrapText="1"/>
    </xf>
    <xf numFmtId="0" fontId="15" fillId="0" borderId="6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5" fillId="0" borderId="6" xfId="0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3" fillId="0" borderId="5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R31" sqref="R31"/>
    </sheetView>
  </sheetViews>
  <sheetFormatPr defaultColWidth="9.140625" defaultRowHeight="12.75"/>
  <cols>
    <col min="1" max="1" width="5.57421875" style="0" bestFit="1" customWidth="1"/>
    <col min="2" max="2" width="24.421875" style="0" bestFit="1" customWidth="1"/>
    <col min="3" max="3" width="9.7109375" style="0" bestFit="1" customWidth="1"/>
    <col min="4" max="4" width="5.57421875" style="0" customWidth="1"/>
    <col min="5" max="5" width="1.57421875" style="0" customWidth="1"/>
    <col min="6" max="6" width="4.421875" style="0" bestFit="1" customWidth="1"/>
    <col min="7" max="7" width="9.28125" style="0" bestFit="1" customWidth="1"/>
    <col min="8" max="8" width="18.421875" style="0" bestFit="1" customWidth="1"/>
    <col min="9" max="9" width="5.421875" style="0" bestFit="1" customWidth="1"/>
    <col min="10" max="10" width="5.57421875" style="0" bestFit="1" customWidth="1"/>
    <col min="11" max="12" width="5.00390625" style="0" bestFit="1" customWidth="1"/>
  </cols>
  <sheetData>
    <row r="1" spans="1:10" ht="20.2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0.25">
      <c r="A2" s="56" t="s">
        <v>178</v>
      </c>
      <c r="B2" s="57"/>
      <c r="C2" s="57"/>
      <c r="D2" s="57"/>
      <c r="E2" s="57"/>
      <c r="F2" s="57"/>
      <c r="G2" s="57"/>
      <c r="H2" s="57"/>
      <c r="I2" s="57"/>
      <c r="J2" s="57"/>
    </row>
    <row r="3" ht="12.75">
      <c r="A3" t="s">
        <v>105</v>
      </c>
    </row>
    <row r="4" ht="18" customHeight="1">
      <c r="B4" s="31" t="s">
        <v>0</v>
      </c>
    </row>
    <row r="5" ht="15" customHeight="1" thickBot="1">
      <c r="B5" s="5" t="s">
        <v>36</v>
      </c>
    </row>
    <row r="6" spans="1:12" ht="15" customHeight="1" thickBot="1">
      <c r="A6" s="5" t="s">
        <v>141</v>
      </c>
      <c r="B6" s="5" t="s">
        <v>2</v>
      </c>
      <c r="C6" s="5" t="s">
        <v>3</v>
      </c>
      <c r="D6" s="5" t="s">
        <v>106</v>
      </c>
      <c r="F6" s="52"/>
      <c r="G6" s="40" t="s">
        <v>177</v>
      </c>
      <c r="H6" s="53"/>
      <c r="I6" s="53"/>
      <c r="J6" s="53"/>
      <c r="K6" s="53"/>
      <c r="L6" s="54"/>
    </row>
    <row r="7" spans="1:12" ht="15" customHeight="1" thickBot="1">
      <c r="A7" s="26">
        <v>1</v>
      </c>
      <c r="B7" s="47" t="s">
        <v>132</v>
      </c>
      <c r="C7" s="47" t="s">
        <v>6</v>
      </c>
      <c r="D7" s="50">
        <v>1704</v>
      </c>
      <c r="F7" s="41">
        <v>1</v>
      </c>
      <c r="G7" s="42" t="s">
        <v>6</v>
      </c>
      <c r="H7" s="42" t="s">
        <v>132</v>
      </c>
      <c r="I7" s="42" t="s">
        <v>167</v>
      </c>
      <c r="J7" s="42" t="s">
        <v>108</v>
      </c>
      <c r="K7" s="43">
        <v>1704</v>
      </c>
      <c r="L7" s="54"/>
    </row>
    <row r="8" spans="1:12" ht="15" customHeight="1" thickBot="1">
      <c r="A8" s="26">
        <v>2</v>
      </c>
      <c r="B8" s="48" t="s">
        <v>68</v>
      </c>
      <c r="C8" s="48" t="s">
        <v>28</v>
      </c>
      <c r="D8" s="41">
        <v>1696</v>
      </c>
      <c r="F8" s="55"/>
      <c r="G8" s="42" t="s">
        <v>6</v>
      </c>
      <c r="H8" s="42" t="s">
        <v>148</v>
      </c>
      <c r="I8" s="42" t="s">
        <v>167</v>
      </c>
      <c r="J8" s="42" t="s">
        <v>108</v>
      </c>
      <c r="K8" s="43">
        <v>1670</v>
      </c>
      <c r="L8" s="54"/>
    </row>
    <row r="9" spans="1:12" ht="15" customHeight="1" thickBot="1">
      <c r="A9" s="26">
        <v>3</v>
      </c>
      <c r="B9" s="48" t="s">
        <v>169</v>
      </c>
      <c r="C9" s="48" t="s">
        <v>109</v>
      </c>
      <c r="D9" s="41">
        <v>1684</v>
      </c>
      <c r="E9" s="18"/>
      <c r="F9" s="55"/>
      <c r="G9" s="42" t="s">
        <v>6</v>
      </c>
      <c r="H9" s="42" t="s">
        <v>135</v>
      </c>
      <c r="I9" s="42" t="s">
        <v>167</v>
      </c>
      <c r="J9" s="42" t="s">
        <v>108</v>
      </c>
      <c r="K9" s="43">
        <v>1661</v>
      </c>
      <c r="L9" s="53"/>
    </row>
    <row r="10" spans="1:12" ht="15" customHeight="1" thickBot="1">
      <c r="A10" s="11">
        <v>4</v>
      </c>
      <c r="B10" s="49" t="s">
        <v>148</v>
      </c>
      <c r="C10" s="49" t="s">
        <v>6</v>
      </c>
      <c r="D10" s="51">
        <v>1670</v>
      </c>
      <c r="E10" s="18"/>
      <c r="F10" s="55"/>
      <c r="G10" s="42" t="s">
        <v>6</v>
      </c>
      <c r="H10" s="42" t="s">
        <v>170</v>
      </c>
      <c r="I10" s="42" t="s">
        <v>167</v>
      </c>
      <c r="J10" s="42" t="s">
        <v>108</v>
      </c>
      <c r="K10" s="43">
        <v>1645</v>
      </c>
      <c r="L10" s="43">
        <v>6680</v>
      </c>
    </row>
    <row r="11" spans="1:12" ht="15" customHeight="1" thickBot="1">
      <c r="A11" s="11">
        <v>5</v>
      </c>
      <c r="B11" s="49" t="s">
        <v>135</v>
      </c>
      <c r="C11" s="49" t="s">
        <v>6</v>
      </c>
      <c r="D11" s="51">
        <v>1661</v>
      </c>
      <c r="E11" s="18"/>
      <c r="F11" s="55"/>
      <c r="G11" s="45" t="s">
        <v>6</v>
      </c>
      <c r="H11" s="45" t="s">
        <v>160</v>
      </c>
      <c r="I11" s="45" t="s">
        <v>167</v>
      </c>
      <c r="J11" s="45" t="s">
        <v>108</v>
      </c>
      <c r="K11" s="46">
        <v>1615</v>
      </c>
      <c r="L11" s="54"/>
    </row>
    <row r="12" spans="1:12" ht="15" customHeight="1" thickBot="1">
      <c r="A12" s="11">
        <v>6</v>
      </c>
      <c r="B12" s="49" t="s">
        <v>170</v>
      </c>
      <c r="C12" s="49" t="s">
        <v>6</v>
      </c>
      <c r="D12" s="51">
        <v>1645</v>
      </c>
      <c r="E12" s="18"/>
      <c r="F12" s="55"/>
      <c r="G12" s="45" t="s">
        <v>6</v>
      </c>
      <c r="H12" s="45" t="s">
        <v>14</v>
      </c>
      <c r="I12" s="45" t="s">
        <v>167</v>
      </c>
      <c r="J12" s="45" t="s">
        <v>108</v>
      </c>
      <c r="K12" s="46">
        <v>1458</v>
      </c>
      <c r="L12" s="54"/>
    </row>
    <row r="13" spans="1:12" ht="15" customHeight="1" thickBot="1">
      <c r="A13" s="11">
        <v>7</v>
      </c>
      <c r="B13" s="49" t="s">
        <v>22</v>
      </c>
      <c r="C13" s="49" t="s">
        <v>32</v>
      </c>
      <c r="D13" s="51">
        <v>1635</v>
      </c>
      <c r="E13" s="18"/>
      <c r="F13" s="55"/>
      <c r="G13" s="45" t="s">
        <v>6</v>
      </c>
      <c r="H13" s="45" t="s">
        <v>175</v>
      </c>
      <c r="I13" s="45" t="s">
        <v>167</v>
      </c>
      <c r="J13" s="45" t="s">
        <v>108</v>
      </c>
      <c r="K13" s="46">
        <v>1357</v>
      </c>
      <c r="L13" s="54"/>
    </row>
    <row r="14" spans="1:12" ht="15" customHeight="1" thickBot="1">
      <c r="A14" s="11">
        <v>8</v>
      </c>
      <c r="B14" s="49" t="s">
        <v>171</v>
      </c>
      <c r="C14" s="49" t="s">
        <v>28</v>
      </c>
      <c r="D14" s="51">
        <v>1634</v>
      </c>
      <c r="E14" s="18"/>
      <c r="F14" s="55"/>
      <c r="G14" s="45" t="s">
        <v>6</v>
      </c>
      <c r="H14" s="45" t="s">
        <v>11</v>
      </c>
      <c r="I14" s="45" t="s">
        <v>168</v>
      </c>
      <c r="J14" s="45" t="s">
        <v>108</v>
      </c>
      <c r="K14" s="46">
        <v>1336</v>
      </c>
      <c r="L14" s="54"/>
    </row>
    <row r="15" spans="1:12" ht="15" customHeight="1" thickBot="1">
      <c r="A15" s="11">
        <v>9</v>
      </c>
      <c r="B15" s="49" t="s">
        <v>160</v>
      </c>
      <c r="C15" s="49" t="s">
        <v>6</v>
      </c>
      <c r="D15" s="51">
        <v>1615</v>
      </c>
      <c r="E15" s="18"/>
      <c r="F15" s="55"/>
      <c r="G15" s="45" t="s">
        <v>6</v>
      </c>
      <c r="H15" s="45" t="s">
        <v>17</v>
      </c>
      <c r="I15" s="45" t="s">
        <v>167</v>
      </c>
      <c r="J15" s="45" t="s">
        <v>108</v>
      </c>
      <c r="K15" s="46">
        <v>1307</v>
      </c>
      <c r="L15" s="54"/>
    </row>
    <row r="16" spans="1:12" ht="15" customHeight="1" thickBot="1">
      <c r="A16" s="11">
        <v>10</v>
      </c>
      <c r="B16" s="49" t="s">
        <v>7</v>
      </c>
      <c r="C16" s="49" t="s">
        <v>8</v>
      </c>
      <c r="D16" s="51">
        <v>1575</v>
      </c>
      <c r="E16" s="18"/>
      <c r="F16" s="52"/>
      <c r="G16" s="45" t="s">
        <v>6</v>
      </c>
      <c r="H16" s="45" t="s">
        <v>5</v>
      </c>
      <c r="I16" s="45" t="s">
        <v>168</v>
      </c>
      <c r="J16" s="45" t="s">
        <v>107</v>
      </c>
      <c r="K16" s="46">
        <v>1175</v>
      </c>
      <c r="L16" s="54"/>
    </row>
    <row r="17" spans="1:12" ht="15" customHeight="1" thickBot="1">
      <c r="A17" s="11">
        <v>11</v>
      </c>
      <c r="B17" s="49" t="s">
        <v>13</v>
      </c>
      <c r="C17" s="49" t="s">
        <v>8</v>
      </c>
      <c r="D17" s="51">
        <v>1543</v>
      </c>
      <c r="E17" s="18"/>
      <c r="F17" s="44">
        <v>2</v>
      </c>
      <c r="G17" s="45" t="s">
        <v>28</v>
      </c>
      <c r="H17" s="45" t="s">
        <v>68</v>
      </c>
      <c r="I17" s="45" t="s">
        <v>168</v>
      </c>
      <c r="J17" s="45" t="s">
        <v>108</v>
      </c>
      <c r="K17" s="46">
        <v>1696</v>
      </c>
      <c r="L17" s="54"/>
    </row>
    <row r="18" spans="1:12" ht="15" customHeight="1" thickBot="1">
      <c r="A18" s="11">
        <v>12</v>
      </c>
      <c r="B18" s="49" t="s">
        <v>149</v>
      </c>
      <c r="C18" s="49" t="s">
        <v>28</v>
      </c>
      <c r="D18" s="51">
        <v>1488</v>
      </c>
      <c r="E18" s="18"/>
      <c r="F18" s="55"/>
      <c r="G18" s="45" t="s">
        <v>28</v>
      </c>
      <c r="H18" s="45" t="s">
        <v>171</v>
      </c>
      <c r="I18" s="45" t="s">
        <v>167</v>
      </c>
      <c r="J18" s="45" t="s">
        <v>108</v>
      </c>
      <c r="K18" s="46">
        <v>1634</v>
      </c>
      <c r="L18" s="54"/>
    </row>
    <row r="19" spans="1:12" ht="15" customHeight="1" thickBot="1">
      <c r="A19" s="11">
        <v>13</v>
      </c>
      <c r="B19" s="49" t="s">
        <v>72</v>
      </c>
      <c r="C19" s="49" t="s">
        <v>8</v>
      </c>
      <c r="D19" s="51">
        <v>1482</v>
      </c>
      <c r="E19" s="18"/>
      <c r="F19" s="55"/>
      <c r="G19" s="45" t="s">
        <v>28</v>
      </c>
      <c r="H19" s="45" t="s">
        <v>149</v>
      </c>
      <c r="I19" s="45" t="s">
        <v>168</v>
      </c>
      <c r="J19" s="45" t="s">
        <v>108</v>
      </c>
      <c r="K19" s="46">
        <v>1488</v>
      </c>
      <c r="L19" s="53"/>
    </row>
    <row r="20" spans="1:12" ht="15" customHeight="1" thickBot="1">
      <c r="A20" s="11">
        <v>14</v>
      </c>
      <c r="B20" s="49" t="s">
        <v>172</v>
      </c>
      <c r="C20" s="49" t="s">
        <v>28</v>
      </c>
      <c r="D20" s="51">
        <v>1477</v>
      </c>
      <c r="E20" s="18"/>
      <c r="F20" s="55"/>
      <c r="G20" s="45" t="s">
        <v>28</v>
      </c>
      <c r="H20" s="45" t="s">
        <v>172</v>
      </c>
      <c r="I20" s="45" t="s">
        <v>168</v>
      </c>
      <c r="J20" s="45" t="s">
        <v>108</v>
      </c>
      <c r="K20" s="46">
        <v>1477</v>
      </c>
      <c r="L20" s="46">
        <v>6295</v>
      </c>
    </row>
    <row r="21" spans="1:12" ht="15" customHeight="1" thickBot="1">
      <c r="A21" s="11">
        <v>15</v>
      </c>
      <c r="B21" s="49" t="s">
        <v>118</v>
      </c>
      <c r="C21" s="49" t="s">
        <v>28</v>
      </c>
      <c r="D21" s="51">
        <v>1466</v>
      </c>
      <c r="E21" s="18"/>
      <c r="F21" s="55"/>
      <c r="G21" s="45" t="s">
        <v>28</v>
      </c>
      <c r="H21" s="45" t="s">
        <v>118</v>
      </c>
      <c r="I21" s="45" t="s">
        <v>168</v>
      </c>
      <c r="J21" s="45" t="s">
        <v>108</v>
      </c>
      <c r="K21" s="46">
        <v>1466</v>
      </c>
      <c r="L21" s="54"/>
    </row>
    <row r="22" spans="1:12" ht="15" customHeight="1" thickBot="1">
      <c r="A22" s="11">
        <v>16</v>
      </c>
      <c r="B22" s="49" t="s">
        <v>14</v>
      </c>
      <c r="C22" s="49" t="s">
        <v>6</v>
      </c>
      <c r="D22" s="51">
        <v>1458</v>
      </c>
      <c r="E22" s="18"/>
      <c r="F22" s="55"/>
      <c r="G22" s="45" t="s">
        <v>28</v>
      </c>
      <c r="H22" s="45" t="s">
        <v>173</v>
      </c>
      <c r="I22" s="45" t="s">
        <v>167</v>
      </c>
      <c r="J22" s="45" t="s">
        <v>108</v>
      </c>
      <c r="K22" s="46">
        <v>1435</v>
      </c>
      <c r="L22" s="54"/>
    </row>
    <row r="23" spans="1:12" ht="15" customHeight="1" thickBot="1">
      <c r="A23" s="11">
        <v>17</v>
      </c>
      <c r="B23" s="49" t="s">
        <v>48</v>
      </c>
      <c r="C23" s="49" t="s">
        <v>32</v>
      </c>
      <c r="D23" s="51">
        <v>1457</v>
      </c>
      <c r="E23" s="18"/>
      <c r="F23" s="52"/>
      <c r="G23" s="45" t="s">
        <v>28</v>
      </c>
      <c r="H23" s="45" t="s">
        <v>66</v>
      </c>
      <c r="I23" s="45" t="s">
        <v>168</v>
      </c>
      <c r="J23" s="45" t="s">
        <v>108</v>
      </c>
      <c r="K23" s="46">
        <v>1430</v>
      </c>
      <c r="L23" s="54"/>
    </row>
    <row r="24" spans="1:12" ht="15" customHeight="1" thickBot="1">
      <c r="A24" s="11">
        <v>18</v>
      </c>
      <c r="B24" s="49" t="s">
        <v>161</v>
      </c>
      <c r="C24" s="49" t="s">
        <v>109</v>
      </c>
      <c r="D24" s="51">
        <v>1441</v>
      </c>
      <c r="E24" s="18"/>
      <c r="F24" s="44">
        <v>3</v>
      </c>
      <c r="G24" s="45" t="s">
        <v>8</v>
      </c>
      <c r="H24" s="45" t="s">
        <v>7</v>
      </c>
      <c r="I24" s="45" t="s">
        <v>167</v>
      </c>
      <c r="J24" s="45" t="s">
        <v>108</v>
      </c>
      <c r="K24" s="46">
        <v>1575</v>
      </c>
      <c r="L24" s="54"/>
    </row>
    <row r="25" spans="1:12" ht="15" customHeight="1" thickBot="1">
      <c r="A25" s="11">
        <v>19</v>
      </c>
      <c r="B25" s="49" t="s">
        <v>173</v>
      </c>
      <c r="C25" s="49" t="s">
        <v>28</v>
      </c>
      <c r="D25" s="51">
        <v>1435</v>
      </c>
      <c r="E25" s="18"/>
      <c r="F25" s="55"/>
      <c r="G25" s="45" t="s">
        <v>8</v>
      </c>
      <c r="H25" s="45" t="s">
        <v>13</v>
      </c>
      <c r="I25" s="45" t="s">
        <v>167</v>
      </c>
      <c r="J25" s="45" t="s">
        <v>108</v>
      </c>
      <c r="K25" s="46">
        <v>1543</v>
      </c>
      <c r="L25" s="54"/>
    </row>
    <row r="26" spans="1:12" ht="15" customHeight="1" thickBot="1">
      <c r="A26" s="11">
        <v>20</v>
      </c>
      <c r="B26" s="49" t="s">
        <v>66</v>
      </c>
      <c r="C26" s="49" t="s">
        <v>28</v>
      </c>
      <c r="D26" s="51">
        <v>1430</v>
      </c>
      <c r="E26" s="18"/>
      <c r="F26" s="55"/>
      <c r="G26" s="45" t="s">
        <v>8</v>
      </c>
      <c r="H26" s="45" t="s">
        <v>72</v>
      </c>
      <c r="I26" s="45" t="s">
        <v>167</v>
      </c>
      <c r="J26" s="45" t="s">
        <v>108</v>
      </c>
      <c r="K26" s="46">
        <v>1482</v>
      </c>
      <c r="L26" s="53"/>
    </row>
    <row r="27" spans="1:12" ht="15" customHeight="1" thickBot="1">
      <c r="A27" s="11">
        <v>21</v>
      </c>
      <c r="B27" s="49" t="s">
        <v>113</v>
      </c>
      <c r="C27" s="49" t="s">
        <v>109</v>
      </c>
      <c r="D27" s="51">
        <v>1412</v>
      </c>
      <c r="E27" s="18"/>
      <c r="F27" s="55"/>
      <c r="G27" s="45" t="s">
        <v>8</v>
      </c>
      <c r="H27" s="45" t="s">
        <v>174</v>
      </c>
      <c r="I27" s="45" t="s">
        <v>167</v>
      </c>
      <c r="J27" s="45" t="s">
        <v>108</v>
      </c>
      <c r="K27" s="46">
        <v>1370</v>
      </c>
      <c r="L27" s="46">
        <v>5970</v>
      </c>
    </row>
    <row r="28" spans="1:12" ht="15" customHeight="1" thickBot="1">
      <c r="A28" s="11">
        <v>22</v>
      </c>
      <c r="B28" s="49" t="s">
        <v>174</v>
      </c>
      <c r="C28" s="49" t="s">
        <v>8</v>
      </c>
      <c r="D28" s="51">
        <v>1370</v>
      </c>
      <c r="E28" s="18"/>
      <c r="F28" s="55"/>
      <c r="G28" s="45" t="s">
        <v>8</v>
      </c>
      <c r="H28" s="45" t="s">
        <v>73</v>
      </c>
      <c r="I28" s="45" t="s">
        <v>167</v>
      </c>
      <c r="J28" s="45" t="s">
        <v>108</v>
      </c>
      <c r="K28" s="46">
        <v>1341</v>
      </c>
      <c r="L28" s="54"/>
    </row>
    <row r="29" spans="1:12" ht="15" customHeight="1" thickBot="1">
      <c r="A29" s="11">
        <v>23</v>
      </c>
      <c r="B29" s="49" t="s">
        <v>175</v>
      </c>
      <c r="C29" s="49" t="s">
        <v>6</v>
      </c>
      <c r="D29" s="51">
        <v>1357</v>
      </c>
      <c r="E29" s="18"/>
      <c r="F29" s="52"/>
      <c r="G29" s="45" t="s">
        <v>8</v>
      </c>
      <c r="H29" s="45" t="s">
        <v>153</v>
      </c>
      <c r="I29" s="45" t="s">
        <v>167</v>
      </c>
      <c r="J29" s="45" t="s">
        <v>108</v>
      </c>
      <c r="K29" s="46">
        <v>1126</v>
      </c>
      <c r="L29" s="54"/>
    </row>
    <row r="30" spans="1:12" ht="15" customHeight="1" thickBot="1">
      <c r="A30" s="11">
        <v>24</v>
      </c>
      <c r="B30" s="49" t="s">
        <v>73</v>
      </c>
      <c r="C30" s="49" t="s">
        <v>8</v>
      </c>
      <c r="D30" s="51">
        <v>1341</v>
      </c>
      <c r="E30" s="18"/>
      <c r="F30" s="44">
        <v>4</v>
      </c>
      <c r="G30" s="45" t="s">
        <v>109</v>
      </c>
      <c r="H30" s="45" t="s">
        <v>169</v>
      </c>
      <c r="I30" s="45" t="s">
        <v>167</v>
      </c>
      <c r="J30" s="45" t="s">
        <v>108</v>
      </c>
      <c r="K30" s="46">
        <v>1684</v>
      </c>
      <c r="L30" s="54"/>
    </row>
    <row r="31" spans="1:12" ht="15" customHeight="1" thickBot="1">
      <c r="A31" s="11">
        <v>25</v>
      </c>
      <c r="B31" s="49" t="s">
        <v>137</v>
      </c>
      <c r="C31" s="49" t="s">
        <v>109</v>
      </c>
      <c r="D31" s="51">
        <v>1337</v>
      </c>
      <c r="E31" s="18"/>
      <c r="F31" s="55"/>
      <c r="G31" s="45" t="s">
        <v>109</v>
      </c>
      <c r="H31" s="45" t="s">
        <v>161</v>
      </c>
      <c r="I31" s="45" t="s">
        <v>167</v>
      </c>
      <c r="J31" s="45" t="s">
        <v>108</v>
      </c>
      <c r="K31" s="46">
        <v>1441</v>
      </c>
      <c r="L31" s="54"/>
    </row>
    <row r="32" spans="1:12" ht="15" customHeight="1" thickBot="1">
      <c r="A32" s="11">
        <v>26</v>
      </c>
      <c r="B32" s="49" t="s">
        <v>11</v>
      </c>
      <c r="C32" s="49" t="s">
        <v>6</v>
      </c>
      <c r="D32" s="51">
        <v>1336</v>
      </c>
      <c r="E32" s="18"/>
      <c r="F32" s="55"/>
      <c r="G32" s="45" t="s">
        <v>109</v>
      </c>
      <c r="H32" s="45" t="s">
        <v>113</v>
      </c>
      <c r="I32" s="45" t="s">
        <v>167</v>
      </c>
      <c r="J32" s="45" t="s">
        <v>108</v>
      </c>
      <c r="K32" s="46">
        <v>1412</v>
      </c>
      <c r="L32" s="53"/>
    </row>
    <row r="33" spans="1:12" ht="15" customHeight="1" thickBot="1">
      <c r="A33" s="11">
        <v>27</v>
      </c>
      <c r="B33" s="49" t="s">
        <v>119</v>
      </c>
      <c r="C33" s="49" t="s">
        <v>109</v>
      </c>
      <c r="D33" s="51">
        <v>1314</v>
      </c>
      <c r="E33" s="18"/>
      <c r="F33" s="55"/>
      <c r="G33" s="45" t="s">
        <v>109</v>
      </c>
      <c r="H33" s="45" t="s">
        <v>137</v>
      </c>
      <c r="I33" s="45" t="s">
        <v>167</v>
      </c>
      <c r="J33" s="45" t="s">
        <v>108</v>
      </c>
      <c r="K33" s="46">
        <v>1337</v>
      </c>
      <c r="L33" s="46">
        <v>5874</v>
      </c>
    </row>
    <row r="34" spans="1:12" ht="15" customHeight="1" thickBot="1">
      <c r="A34" s="11">
        <v>28</v>
      </c>
      <c r="B34" s="49" t="s">
        <v>17</v>
      </c>
      <c r="C34" s="49" t="s">
        <v>6</v>
      </c>
      <c r="D34" s="51">
        <v>1307</v>
      </c>
      <c r="E34" s="18"/>
      <c r="F34" s="52"/>
      <c r="G34" s="45" t="s">
        <v>109</v>
      </c>
      <c r="H34" s="45" t="s">
        <v>119</v>
      </c>
      <c r="I34" s="45" t="s">
        <v>167</v>
      </c>
      <c r="J34" s="45" t="s">
        <v>108</v>
      </c>
      <c r="K34" s="46">
        <v>1314</v>
      </c>
      <c r="L34" s="54"/>
    </row>
    <row r="35" spans="1:12" ht="15" customHeight="1" thickBot="1">
      <c r="A35" s="11">
        <v>29</v>
      </c>
      <c r="B35" s="49" t="s">
        <v>153</v>
      </c>
      <c r="C35" s="49" t="s">
        <v>8</v>
      </c>
      <c r="D35" s="51">
        <v>1126</v>
      </c>
      <c r="E35" s="18"/>
      <c r="F35" s="44">
        <v>5</v>
      </c>
      <c r="G35" s="45" t="s">
        <v>32</v>
      </c>
      <c r="H35" s="45" t="s">
        <v>22</v>
      </c>
      <c r="I35" s="45" t="s">
        <v>167</v>
      </c>
      <c r="J35" s="45" t="s">
        <v>108</v>
      </c>
      <c r="K35" s="46">
        <v>1635</v>
      </c>
      <c r="L35" s="54"/>
    </row>
    <row r="36" spans="1:12" ht="15" customHeight="1" thickBot="1">
      <c r="A36" s="11">
        <v>30</v>
      </c>
      <c r="B36" s="49" t="s">
        <v>151</v>
      </c>
      <c r="C36" s="49" t="s">
        <v>32</v>
      </c>
      <c r="D36" s="51">
        <v>1044</v>
      </c>
      <c r="E36" s="18"/>
      <c r="F36" s="55"/>
      <c r="G36" s="45" t="s">
        <v>32</v>
      </c>
      <c r="H36" s="45" t="s">
        <v>23</v>
      </c>
      <c r="I36" s="45" t="s">
        <v>168</v>
      </c>
      <c r="J36" s="45" t="s">
        <v>107</v>
      </c>
      <c r="K36" s="46">
        <v>1461</v>
      </c>
      <c r="L36" s="54"/>
    </row>
    <row r="37" spans="5:12" ht="15" customHeight="1" thickBot="1">
      <c r="E37" s="18"/>
      <c r="F37" s="55"/>
      <c r="G37" s="45" t="s">
        <v>32</v>
      </c>
      <c r="H37" s="45" t="s">
        <v>48</v>
      </c>
      <c r="I37" s="45" t="s">
        <v>167</v>
      </c>
      <c r="J37" s="45" t="s">
        <v>108</v>
      </c>
      <c r="K37" s="46">
        <v>1457</v>
      </c>
      <c r="L37" s="53"/>
    </row>
    <row r="38" spans="2:12" ht="18" customHeight="1" thickBot="1">
      <c r="B38" s="31" t="s">
        <v>4</v>
      </c>
      <c r="F38" s="55"/>
      <c r="G38" s="45" t="s">
        <v>32</v>
      </c>
      <c r="H38" s="45" t="s">
        <v>103</v>
      </c>
      <c r="I38" s="45" t="s">
        <v>167</v>
      </c>
      <c r="J38" s="45" t="s">
        <v>107</v>
      </c>
      <c r="K38" s="46">
        <v>1252</v>
      </c>
      <c r="L38" s="46">
        <v>5805</v>
      </c>
    </row>
    <row r="39" spans="2:12" ht="15" customHeight="1" thickBot="1">
      <c r="B39" s="5" t="s">
        <v>36</v>
      </c>
      <c r="F39" s="55"/>
      <c r="G39" s="45" t="s">
        <v>32</v>
      </c>
      <c r="H39" s="45" t="s">
        <v>40</v>
      </c>
      <c r="I39" s="45" t="s">
        <v>167</v>
      </c>
      <c r="J39" s="45" t="s">
        <v>107</v>
      </c>
      <c r="K39" s="46">
        <v>1206</v>
      </c>
      <c r="L39" s="54"/>
    </row>
    <row r="40" spans="1:12" ht="15" customHeight="1" thickBot="1">
      <c r="A40" s="5" t="s">
        <v>1</v>
      </c>
      <c r="B40" s="5" t="s">
        <v>2</v>
      </c>
      <c r="C40" s="5" t="s">
        <v>3</v>
      </c>
      <c r="D40" s="5" t="s">
        <v>106</v>
      </c>
      <c r="E40" s="19"/>
      <c r="F40" s="55"/>
      <c r="G40" s="45" t="s">
        <v>32</v>
      </c>
      <c r="H40" s="45" t="s">
        <v>151</v>
      </c>
      <c r="I40" s="45" t="s">
        <v>167</v>
      </c>
      <c r="J40" s="45" t="s">
        <v>108</v>
      </c>
      <c r="K40" s="46">
        <v>1044</v>
      </c>
      <c r="L40" s="54"/>
    </row>
    <row r="41" spans="1:5" ht="15" customHeight="1" thickBot="1">
      <c r="A41" s="24">
        <v>1</v>
      </c>
      <c r="B41" s="47" t="s">
        <v>23</v>
      </c>
      <c r="C41" s="47" t="s">
        <v>32</v>
      </c>
      <c r="D41" s="50">
        <v>1461</v>
      </c>
      <c r="E41" s="20"/>
    </row>
    <row r="42" spans="1:5" ht="15" customHeight="1" thickBot="1">
      <c r="A42" s="30">
        <v>2</v>
      </c>
      <c r="B42" s="48" t="s">
        <v>103</v>
      </c>
      <c r="C42" s="48" t="s">
        <v>32</v>
      </c>
      <c r="D42" s="41">
        <v>1252</v>
      </c>
      <c r="E42" s="20"/>
    </row>
    <row r="43" spans="1:5" ht="15" customHeight="1" thickBot="1">
      <c r="A43" s="30">
        <v>3</v>
      </c>
      <c r="B43" s="48" t="s">
        <v>40</v>
      </c>
      <c r="C43" s="48" t="s">
        <v>32</v>
      </c>
      <c r="D43" s="41">
        <v>1206</v>
      </c>
      <c r="E43" s="20"/>
    </row>
    <row r="44" spans="1:5" ht="15" customHeight="1">
      <c r="A44" s="1">
        <v>4</v>
      </c>
      <c r="B44" s="32" t="s">
        <v>157</v>
      </c>
      <c r="C44" s="32" t="s">
        <v>28</v>
      </c>
      <c r="D44" s="32">
        <v>1204</v>
      </c>
      <c r="E44" s="20"/>
    </row>
    <row r="45" spans="1:5" ht="15" customHeight="1">
      <c r="A45" s="1">
        <v>5</v>
      </c>
      <c r="B45" s="32" t="s">
        <v>5</v>
      </c>
      <c r="C45" s="39" t="s">
        <v>6</v>
      </c>
      <c r="D45" s="32">
        <v>1183</v>
      </c>
      <c r="E45" s="20"/>
    </row>
    <row r="46" ht="14.25" customHeight="1"/>
    <row r="47" ht="15" customHeight="1">
      <c r="B47" s="4" t="s">
        <v>81</v>
      </c>
    </row>
    <row r="48" spans="1:7" ht="15" customHeight="1">
      <c r="A48" s="2"/>
      <c r="B48" s="2" t="s">
        <v>2</v>
      </c>
      <c r="C48" s="2" t="s">
        <v>3</v>
      </c>
      <c r="D48" s="2" t="s">
        <v>106</v>
      </c>
      <c r="E48" s="2"/>
      <c r="F48" s="2" t="s">
        <v>125</v>
      </c>
      <c r="G48" s="2"/>
    </row>
    <row r="49" spans="1:8" ht="15" customHeight="1">
      <c r="A49" s="1" t="s">
        <v>52</v>
      </c>
      <c r="B49" s="24" t="s">
        <v>176</v>
      </c>
      <c r="C49" s="1" t="s">
        <v>28</v>
      </c>
      <c r="D49" s="1">
        <v>1696</v>
      </c>
      <c r="E49" s="1"/>
      <c r="F49" s="1">
        <v>192</v>
      </c>
      <c r="G49" s="1">
        <f>D49+F49</f>
        <v>1888</v>
      </c>
      <c r="H49" s="9">
        <v>825</v>
      </c>
    </row>
    <row r="50" spans="1:8" ht="15" customHeight="1">
      <c r="A50" s="1" t="s">
        <v>53</v>
      </c>
      <c r="B50" s="24" t="s">
        <v>176</v>
      </c>
      <c r="C50" s="1" t="s">
        <v>28</v>
      </c>
      <c r="D50" s="1">
        <v>279</v>
      </c>
      <c r="E50" s="1">
        <v>24</v>
      </c>
      <c r="F50" s="1">
        <v>24</v>
      </c>
      <c r="G50" s="1">
        <f>D50+F50</f>
        <v>303</v>
      </c>
      <c r="H50" s="9">
        <v>425</v>
      </c>
    </row>
    <row r="51" spans="1:8" ht="15" customHeight="1">
      <c r="A51" s="3"/>
      <c r="B51" s="3"/>
      <c r="C51" s="3"/>
      <c r="D51" s="3"/>
      <c r="E51" s="3"/>
      <c r="F51" s="3"/>
      <c r="G51" s="3"/>
      <c r="H51" s="22"/>
    </row>
    <row r="52" spans="1:8" ht="15" customHeight="1">
      <c r="A52" s="3"/>
      <c r="B52" s="3"/>
      <c r="C52" s="3"/>
      <c r="D52" s="3"/>
      <c r="E52" s="3"/>
      <c r="F52" s="3"/>
      <c r="G52" s="3"/>
      <c r="H52" s="22"/>
    </row>
  </sheetData>
  <mergeCells count="2">
    <mergeCell ref="A1:J1"/>
    <mergeCell ref="A2:J2"/>
  </mergeCells>
  <printOptions/>
  <pageMargins left="0.2755905511811024" right="0.2362204724409449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L5" sqref="L5"/>
    </sheetView>
  </sheetViews>
  <sheetFormatPr defaultColWidth="9.140625" defaultRowHeight="12.75"/>
  <cols>
    <col min="1" max="1" width="5.28125" style="0" customWidth="1"/>
    <col min="2" max="2" width="24.421875" style="0" bestFit="1" customWidth="1"/>
    <col min="3" max="3" width="9.7109375" style="0" bestFit="1" customWidth="1"/>
    <col min="4" max="4" width="5.57421875" style="0" customWidth="1"/>
    <col min="5" max="5" width="1.57421875" style="0" customWidth="1"/>
    <col min="6" max="6" width="5.28125" style="0" customWidth="1"/>
    <col min="7" max="7" width="24.7109375" style="0" bestFit="1" customWidth="1"/>
    <col min="8" max="8" width="9.7109375" style="0" bestFit="1" customWidth="1"/>
    <col min="9" max="9" width="6.421875" style="0" customWidth="1"/>
    <col min="10" max="10" width="6.28125" style="0" bestFit="1" customWidth="1"/>
    <col min="13" max="13" width="23.57421875" style="0" bestFit="1" customWidth="1"/>
  </cols>
  <sheetData>
    <row r="1" spans="1:10" ht="20.25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0.25">
      <c r="A2" s="56" t="s">
        <v>166</v>
      </c>
      <c r="B2" s="57"/>
      <c r="C2" s="57"/>
      <c r="D2" s="57"/>
      <c r="E2" s="57"/>
      <c r="F2" s="57"/>
      <c r="G2" s="57"/>
      <c r="H2" s="57"/>
      <c r="I2" s="57"/>
      <c r="J2" s="57"/>
    </row>
    <row r="3" ht="12.75">
      <c r="A3" t="s">
        <v>105</v>
      </c>
    </row>
    <row r="4" ht="18" customHeight="1">
      <c r="B4" s="31" t="s">
        <v>0</v>
      </c>
    </row>
    <row r="5" spans="2:7" ht="15" customHeight="1">
      <c r="B5" s="5" t="s">
        <v>36</v>
      </c>
      <c r="G5" s="5" t="s">
        <v>152</v>
      </c>
    </row>
    <row r="6" spans="1:10" ht="15" customHeight="1" thickBot="1">
      <c r="A6" s="5" t="s">
        <v>141</v>
      </c>
      <c r="B6" s="5" t="s">
        <v>2</v>
      </c>
      <c r="C6" s="5" t="s">
        <v>3</v>
      </c>
      <c r="D6" s="5" t="s">
        <v>106</v>
      </c>
      <c r="F6" s="5" t="s">
        <v>1</v>
      </c>
      <c r="G6" s="5" t="s">
        <v>2</v>
      </c>
      <c r="H6" s="5" t="s">
        <v>3</v>
      </c>
      <c r="I6" s="5" t="s">
        <v>106</v>
      </c>
      <c r="J6" s="5" t="s">
        <v>55</v>
      </c>
    </row>
    <row r="7" spans="1:10" ht="15" customHeight="1" thickBot="1">
      <c r="A7" s="26">
        <v>1</v>
      </c>
      <c r="B7" s="36" t="s">
        <v>22</v>
      </c>
      <c r="C7" s="36" t="s">
        <v>32</v>
      </c>
      <c r="D7" s="36">
        <v>1844</v>
      </c>
      <c r="F7" s="36">
        <v>1</v>
      </c>
      <c r="G7" s="36" t="s">
        <v>20</v>
      </c>
      <c r="H7" s="36" t="s">
        <v>28</v>
      </c>
      <c r="I7" s="36">
        <v>1752</v>
      </c>
      <c r="J7" s="37"/>
    </row>
    <row r="8" spans="1:10" ht="15" customHeight="1" thickBot="1">
      <c r="A8" s="26">
        <v>2</v>
      </c>
      <c r="B8" s="36" t="s">
        <v>160</v>
      </c>
      <c r="C8" s="36" t="s">
        <v>6</v>
      </c>
      <c r="D8" s="36">
        <v>1797</v>
      </c>
      <c r="F8" s="2"/>
      <c r="G8" s="36" t="s">
        <v>66</v>
      </c>
      <c r="H8" s="36" t="s">
        <v>28</v>
      </c>
      <c r="I8" s="36">
        <v>1719</v>
      </c>
      <c r="J8" s="27"/>
    </row>
    <row r="9" spans="1:10" ht="15" customHeight="1" thickBot="1">
      <c r="A9" s="26">
        <v>3</v>
      </c>
      <c r="B9" s="36" t="s">
        <v>20</v>
      </c>
      <c r="C9" s="36" t="s">
        <v>28</v>
      </c>
      <c r="D9" s="36">
        <v>1752</v>
      </c>
      <c r="E9" s="18"/>
      <c r="F9" s="2"/>
      <c r="G9" s="36" t="s">
        <v>164</v>
      </c>
      <c r="H9" s="36" t="s">
        <v>28</v>
      </c>
      <c r="I9" s="36">
        <v>1713</v>
      </c>
      <c r="J9" s="27"/>
    </row>
    <row r="10" spans="1:10" ht="15" customHeight="1" thickBot="1">
      <c r="A10" s="11">
        <v>4</v>
      </c>
      <c r="B10" s="32" t="s">
        <v>132</v>
      </c>
      <c r="C10" s="39" t="s">
        <v>6</v>
      </c>
      <c r="D10" s="32">
        <v>1721</v>
      </c>
      <c r="E10" s="18"/>
      <c r="F10" s="2"/>
      <c r="G10" s="36" t="s">
        <v>149</v>
      </c>
      <c r="H10" s="36" t="s">
        <v>28</v>
      </c>
      <c r="I10" s="36">
        <v>1689</v>
      </c>
      <c r="J10" s="36">
        <f>SUM(I7:I10)</f>
        <v>6873</v>
      </c>
    </row>
    <row r="11" spans="1:10" ht="15" customHeight="1" thickBot="1">
      <c r="A11" s="11">
        <v>5</v>
      </c>
      <c r="B11" s="32" t="s">
        <v>66</v>
      </c>
      <c r="C11" s="32" t="s">
        <v>28</v>
      </c>
      <c r="D11" s="32">
        <v>1719</v>
      </c>
      <c r="E11" s="18"/>
      <c r="F11" s="12">
        <v>2</v>
      </c>
      <c r="G11" s="32" t="s">
        <v>160</v>
      </c>
      <c r="H11" s="32" t="s">
        <v>6</v>
      </c>
      <c r="I11" s="32">
        <v>1797</v>
      </c>
      <c r="J11" s="18"/>
    </row>
    <row r="12" spans="1:10" ht="15" customHeight="1" thickBot="1">
      <c r="A12" s="11">
        <v>6</v>
      </c>
      <c r="B12" s="32" t="s">
        <v>164</v>
      </c>
      <c r="C12" s="32" t="s">
        <v>28</v>
      </c>
      <c r="D12" s="32">
        <v>1713</v>
      </c>
      <c r="E12" s="18"/>
      <c r="F12" s="12"/>
      <c r="G12" s="32" t="s">
        <v>132</v>
      </c>
      <c r="H12" s="32" t="s">
        <v>6</v>
      </c>
      <c r="I12" s="32">
        <v>1721</v>
      </c>
      <c r="J12" s="18"/>
    </row>
    <row r="13" spans="1:10" ht="15" customHeight="1" thickBot="1">
      <c r="A13" s="11">
        <v>7</v>
      </c>
      <c r="B13" s="32" t="s">
        <v>149</v>
      </c>
      <c r="C13" s="32" t="s">
        <v>28</v>
      </c>
      <c r="D13" s="32">
        <v>1689</v>
      </c>
      <c r="E13" s="18"/>
      <c r="F13" s="12"/>
      <c r="G13" s="32" t="s">
        <v>135</v>
      </c>
      <c r="H13" s="32" t="s">
        <v>6</v>
      </c>
      <c r="I13" s="32">
        <v>1648</v>
      </c>
      <c r="J13" s="3"/>
    </row>
    <row r="14" spans="1:10" ht="15" customHeight="1" thickBot="1">
      <c r="A14" s="11">
        <v>8</v>
      </c>
      <c r="B14" s="32" t="s">
        <v>155</v>
      </c>
      <c r="C14" s="32" t="s">
        <v>8</v>
      </c>
      <c r="D14" s="32">
        <v>1668</v>
      </c>
      <c r="E14" s="18"/>
      <c r="F14" s="12"/>
      <c r="G14" s="32" t="s">
        <v>148</v>
      </c>
      <c r="H14" s="32" t="s">
        <v>6</v>
      </c>
      <c r="I14" s="32">
        <v>1552</v>
      </c>
      <c r="J14" s="32">
        <f>SUM(I11:I14)</f>
        <v>6718</v>
      </c>
    </row>
    <row r="15" spans="1:10" ht="15" customHeight="1" thickBot="1">
      <c r="A15" s="11">
        <v>9</v>
      </c>
      <c r="B15" s="32" t="s">
        <v>70</v>
      </c>
      <c r="C15" s="32" t="s">
        <v>32</v>
      </c>
      <c r="D15" s="32">
        <v>1653</v>
      </c>
      <c r="E15" s="18"/>
      <c r="F15" s="12">
        <v>3</v>
      </c>
      <c r="G15" s="32" t="s">
        <v>22</v>
      </c>
      <c r="H15" s="32" t="s">
        <v>32</v>
      </c>
      <c r="I15" s="32">
        <v>1844</v>
      </c>
      <c r="J15" s="18"/>
    </row>
    <row r="16" spans="1:10" ht="15" customHeight="1" thickBot="1">
      <c r="A16" s="11">
        <v>10</v>
      </c>
      <c r="B16" s="32" t="s">
        <v>135</v>
      </c>
      <c r="C16" s="39" t="s">
        <v>6</v>
      </c>
      <c r="D16" s="32">
        <v>1648</v>
      </c>
      <c r="E16" s="18"/>
      <c r="F16" s="12"/>
      <c r="G16" s="32" t="s">
        <v>70</v>
      </c>
      <c r="H16" s="32" t="s">
        <v>32</v>
      </c>
      <c r="I16" s="32">
        <v>1653</v>
      </c>
      <c r="J16" s="18"/>
    </row>
    <row r="17" spans="1:10" ht="15" customHeight="1" thickBot="1">
      <c r="A17" s="11">
        <v>11</v>
      </c>
      <c r="B17" s="32" t="s">
        <v>113</v>
      </c>
      <c r="C17" s="39" t="s">
        <v>109</v>
      </c>
      <c r="D17" s="32">
        <v>1627</v>
      </c>
      <c r="E17" s="18"/>
      <c r="F17" s="12"/>
      <c r="G17" s="32" t="s">
        <v>92</v>
      </c>
      <c r="H17" s="32" t="s">
        <v>32</v>
      </c>
      <c r="I17" s="32">
        <v>1564</v>
      </c>
      <c r="J17" s="3"/>
    </row>
    <row r="18" spans="1:10" ht="15" customHeight="1" thickBot="1">
      <c r="A18" s="11">
        <v>12</v>
      </c>
      <c r="B18" s="32" t="s">
        <v>145</v>
      </c>
      <c r="C18" s="39" t="s">
        <v>28</v>
      </c>
      <c r="D18" s="32">
        <v>1573</v>
      </c>
      <c r="E18" s="18"/>
      <c r="F18" s="12"/>
      <c r="G18" s="32" t="s">
        <v>23</v>
      </c>
      <c r="H18" s="32" t="s">
        <v>32</v>
      </c>
      <c r="I18" s="32">
        <v>1576</v>
      </c>
      <c r="J18" s="32">
        <f>SUM(I15:I18)</f>
        <v>6637</v>
      </c>
    </row>
    <row r="19" spans="1:10" ht="15" customHeight="1" thickBot="1">
      <c r="A19" s="11">
        <v>13</v>
      </c>
      <c r="B19" s="32" t="s">
        <v>92</v>
      </c>
      <c r="C19" s="39" t="s">
        <v>32</v>
      </c>
      <c r="D19" s="32">
        <v>1564</v>
      </c>
      <c r="E19" s="18"/>
      <c r="F19" s="12">
        <v>4</v>
      </c>
      <c r="G19" s="32" t="s">
        <v>113</v>
      </c>
      <c r="H19" s="32" t="s">
        <v>109</v>
      </c>
      <c r="I19" s="32">
        <v>1627</v>
      </c>
      <c r="J19" s="18"/>
    </row>
    <row r="20" spans="1:10" ht="15" customHeight="1" thickBot="1">
      <c r="A20" s="11">
        <v>14</v>
      </c>
      <c r="B20" s="32" t="s">
        <v>50</v>
      </c>
      <c r="C20" s="39" t="s">
        <v>32</v>
      </c>
      <c r="D20" s="32">
        <v>1557</v>
      </c>
      <c r="E20" s="18"/>
      <c r="F20" s="12"/>
      <c r="G20" s="32" t="s">
        <v>163</v>
      </c>
      <c r="H20" s="32" t="s">
        <v>109</v>
      </c>
      <c r="I20" s="32">
        <v>1499</v>
      </c>
      <c r="J20" s="18"/>
    </row>
    <row r="21" spans="1:10" ht="15" customHeight="1" thickBot="1">
      <c r="A21" s="11">
        <v>15</v>
      </c>
      <c r="B21" s="32" t="s">
        <v>148</v>
      </c>
      <c r="C21" s="39" t="s">
        <v>6</v>
      </c>
      <c r="D21" s="32">
        <v>1552</v>
      </c>
      <c r="E21" s="18"/>
      <c r="F21" s="12"/>
      <c r="G21" s="32" t="s">
        <v>161</v>
      </c>
      <c r="H21" s="32" t="s">
        <v>109</v>
      </c>
      <c r="I21" s="32">
        <v>1487</v>
      </c>
      <c r="J21" s="3"/>
    </row>
    <row r="22" spans="1:10" ht="15" customHeight="1" thickBot="1">
      <c r="A22" s="11">
        <v>16</v>
      </c>
      <c r="B22" s="32" t="s">
        <v>133</v>
      </c>
      <c r="C22" s="39" t="s">
        <v>6</v>
      </c>
      <c r="D22" s="32">
        <v>1532</v>
      </c>
      <c r="E22" s="18"/>
      <c r="F22" s="12"/>
      <c r="G22" s="32" t="s">
        <v>162</v>
      </c>
      <c r="H22" s="32" t="s">
        <v>109</v>
      </c>
      <c r="I22" s="32">
        <v>1352</v>
      </c>
      <c r="J22" s="32">
        <f>SUM(I19:I22)</f>
        <v>5965</v>
      </c>
    </row>
    <row r="23" spans="1:10" ht="15" customHeight="1" thickBot="1">
      <c r="A23" s="11">
        <v>17</v>
      </c>
      <c r="B23" s="32" t="s">
        <v>48</v>
      </c>
      <c r="C23" s="39" t="s">
        <v>32</v>
      </c>
      <c r="D23" s="32">
        <v>1501</v>
      </c>
      <c r="E23" s="18"/>
      <c r="F23" s="12">
        <v>5</v>
      </c>
      <c r="G23" s="32" t="s">
        <v>155</v>
      </c>
      <c r="H23" s="32" t="s">
        <v>8</v>
      </c>
      <c r="I23" s="32">
        <v>1668</v>
      </c>
      <c r="J23" s="18"/>
    </row>
    <row r="24" spans="1:10" ht="15" customHeight="1" thickBot="1">
      <c r="A24" s="11">
        <v>18</v>
      </c>
      <c r="B24" s="32" t="s">
        <v>163</v>
      </c>
      <c r="C24" s="39" t="s">
        <v>109</v>
      </c>
      <c r="D24" s="32">
        <v>1499</v>
      </c>
      <c r="E24" s="18"/>
      <c r="F24" s="12"/>
      <c r="G24" s="33" t="s">
        <v>9</v>
      </c>
      <c r="H24" s="32" t="s">
        <v>8</v>
      </c>
      <c r="I24" s="32">
        <v>1470</v>
      </c>
      <c r="J24" s="18"/>
    </row>
    <row r="25" spans="1:10" ht="15" customHeight="1" thickBot="1">
      <c r="A25" s="11">
        <v>19</v>
      </c>
      <c r="B25" s="32" t="s">
        <v>161</v>
      </c>
      <c r="C25" s="39" t="s">
        <v>109</v>
      </c>
      <c r="D25" s="32">
        <v>1487</v>
      </c>
      <c r="E25" s="18"/>
      <c r="F25" s="12"/>
      <c r="G25" s="32" t="s">
        <v>156</v>
      </c>
      <c r="H25" s="32" t="s">
        <v>8</v>
      </c>
      <c r="I25" s="32">
        <v>1363</v>
      </c>
      <c r="J25" s="18"/>
    </row>
    <row r="26" spans="1:10" ht="15" customHeight="1" thickBot="1">
      <c r="A26" s="11">
        <v>20</v>
      </c>
      <c r="B26" s="35" t="s">
        <v>118</v>
      </c>
      <c r="C26" s="39" t="s">
        <v>28</v>
      </c>
      <c r="D26" s="32">
        <v>1482</v>
      </c>
      <c r="E26" s="18"/>
      <c r="F26" s="12"/>
      <c r="G26" s="32" t="s">
        <v>153</v>
      </c>
      <c r="H26" s="32" t="s">
        <v>8</v>
      </c>
      <c r="I26" s="32">
        <v>1315</v>
      </c>
      <c r="J26" s="32">
        <f>SUM(I23:I26)</f>
        <v>5816</v>
      </c>
    </row>
    <row r="27" spans="1:5" ht="15" customHeight="1" thickBot="1">
      <c r="A27" s="11">
        <v>21</v>
      </c>
      <c r="B27" s="33" t="s">
        <v>9</v>
      </c>
      <c r="C27" s="39" t="s">
        <v>8</v>
      </c>
      <c r="D27" s="32">
        <v>1470</v>
      </c>
      <c r="E27" s="18"/>
    </row>
    <row r="28" spans="1:5" ht="15" customHeight="1" thickBot="1">
      <c r="A28" s="11">
        <v>22</v>
      </c>
      <c r="B28" s="32" t="s">
        <v>14</v>
      </c>
      <c r="C28" s="39" t="s">
        <v>6</v>
      </c>
      <c r="D28" s="32">
        <v>1445</v>
      </c>
      <c r="E28" s="18"/>
    </row>
    <row r="29" spans="1:5" ht="15" customHeight="1" thickBot="1">
      <c r="A29" s="11">
        <v>23</v>
      </c>
      <c r="B29" s="32" t="s">
        <v>151</v>
      </c>
      <c r="C29" s="39" t="s">
        <v>32</v>
      </c>
      <c r="D29" s="32">
        <v>1369</v>
      </c>
      <c r="E29" s="18"/>
    </row>
    <row r="30" spans="1:5" ht="15" customHeight="1" thickBot="1">
      <c r="A30" s="11">
        <v>24</v>
      </c>
      <c r="B30" s="32" t="s">
        <v>156</v>
      </c>
      <c r="C30" s="39" t="s">
        <v>8</v>
      </c>
      <c r="D30" s="32">
        <v>1363</v>
      </c>
      <c r="E30" s="18"/>
    </row>
    <row r="31" spans="1:5" ht="15" customHeight="1" thickBot="1">
      <c r="A31" s="11">
        <v>25</v>
      </c>
      <c r="B31" s="32" t="s">
        <v>162</v>
      </c>
      <c r="C31" s="39" t="s">
        <v>109</v>
      </c>
      <c r="D31" s="32">
        <v>1352</v>
      </c>
      <c r="E31" s="18"/>
    </row>
    <row r="32" spans="1:5" ht="15" customHeight="1" thickBot="1">
      <c r="A32" s="11">
        <v>26</v>
      </c>
      <c r="B32" s="32" t="s">
        <v>153</v>
      </c>
      <c r="C32" s="39" t="s">
        <v>8</v>
      </c>
      <c r="D32" s="32">
        <v>1315</v>
      </c>
      <c r="E32" s="18"/>
    </row>
    <row r="33" spans="1:5" ht="15" customHeight="1" thickBot="1">
      <c r="A33" s="11">
        <v>27</v>
      </c>
      <c r="B33" s="32" t="s">
        <v>154</v>
      </c>
      <c r="C33" s="39" t="s">
        <v>8</v>
      </c>
      <c r="D33" s="32">
        <v>1308</v>
      </c>
      <c r="E33" s="18"/>
    </row>
    <row r="34" ht="15" customHeight="1">
      <c r="E34" s="18"/>
    </row>
    <row r="35" ht="15" customHeight="1">
      <c r="E35" s="18"/>
    </row>
    <row r="36" ht="18" customHeight="1">
      <c r="B36" s="31" t="s">
        <v>4</v>
      </c>
    </row>
    <row r="37" ht="15" customHeight="1">
      <c r="B37" s="5" t="s">
        <v>36</v>
      </c>
    </row>
    <row r="38" spans="1:5" ht="15" customHeight="1">
      <c r="A38" s="5" t="s">
        <v>1</v>
      </c>
      <c r="B38" s="5" t="s">
        <v>2</v>
      </c>
      <c r="C38" s="5" t="s">
        <v>3</v>
      </c>
      <c r="D38" s="5" t="s">
        <v>106</v>
      </c>
      <c r="E38" s="19"/>
    </row>
    <row r="39" spans="1:5" ht="15" customHeight="1">
      <c r="A39" s="24">
        <v>1</v>
      </c>
      <c r="B39" s="36" t="s">
        <v>23</v>
      </c>
      <c r="C39" s="36" t="s">
        <v>32</v>
      </c>
      <c r="D39" s="36">
        <v>1576</v>
      </c>
      <c r="E39" s="20"/>
    </row>
    <row r="40" spans="1:5" ht="15" customHeight="1">
      <c r="A40" s="30">
        <v>2</v>
      </c>
      <c r="B40" s="36" t="s">
        <v>103</v>
      </c>
      <c r="C40" s="36" t="s">
        <v>32</v>
      </c>
      <c r="D40" s="36">
        <v>1325</v>
      </c>
      <c r="E40" s="20"/>
    </row>
    <row r="41" spans="1:5" ht="15" customHeight="1">
      <c r="A41" s="30">
        <v>3</v>
      </c>
      <c r="B41" s="38" t="s">
        <v>158</v>
      </c>
      <c r="C41" s="36" t="s">
        <v>28</v>
      </c>
      <c r="D41" s="36">
        <v>1260</v>
      </c>
      <c r="E41" s="20"/>
    </row>
    <row r="42" spans="1:5" ht="15" customHeight="1">
      <c r="A42" s="1">
        <v>4</v>
      </c>
      <c r="B42" s="32" t="s">
        <v>157</v>
      </c>
      <c r="C42" s="32" t="s">
        <v>28</v>
      </c>
      <c r="D42" s="32">
        <v>1204</v>
      </c>
      <c r="E42" s="20"/>
    </row>
    <row r="43" spans="1:5" ht="15" customHeight="1">
      <c r="A43" s="1">
        <v>5</v>
      </c>
      <c r="B43" s="32" t="s">
        <v>5</v>
      </c>
      <c r="C43" s="39" t="s">
        <v>6</v>
      </c>
      <c r="D43" s="32">
        <v>1183</v>
      </c>
      <c r="E43" s="20"/>
    </row>
    <row r="44" ht="14.25" customHeight="1"/>
    <row r="45" ht="15" customHeight="1">
      <c r="B45" s="4" t="s">
        <v>81</v>
      </c>
    </row>
    <row r="46" spans="1:7" ht="15" customHeight="1">
      <c r="A46" s="2" t="s">
        <v>1</v>
      </c>
      <c r="B46" s="2" t="s">
        <v>2</v>
      </c>
      <c r="C46" s="2" t="s">
        <v>3</v>
      </c>
      <c r="D46" s="2" t="s">
        <v>106</v>
      </c>
      <c r="E46" s="2"/>
      <c r="F46" s="2" t="s">
        <v>125</v>
      </c>
      <c r="G46" s="2"/>
    </row>
    <row r="47" spans="1:8" ht="15" customHeight="1">
      <c r="A47" s="1" t="s">
        <v>52</v>
      </c>
      <c r="B47" s="1" t="s">
        <v>20</v>
      </c>
      <c r="C47" s="1" t="s">
        <v>28</v>
      </c>
      <c r="D47" s="1">
        <v>1752</v>
      </c>
      <c r="E47" s="1"/>
      <c r="F47" s="1">
        <v>160</v>
      </c>
      <c r="G47" s="1">
        <f>D47+F47</f>
        <v>1912</v>
      </c>
      <c r="H47" s="9">
        <v>700</v>
      </c>
    </row>
    <row r="48" spans="1:8" ht="15" customHeight="1">
      <c r="A48" s="1" t="s">
        <v>53</v>
      </c>
      <c r="B48" s="1" t="s">
        <v>22</v>
      </c>
      <c r="C48" s="1" t="s">
        <v>32</v>
      </c>
      <c r="D48" s="1">
        <v>300</v>
      </c>
      <c r="E48" s="1"/>
      <c r="F48" s="1">
        <v>8</v>
      </c>
      <c r="G48" s="1">
        <f>D48+F48</f>
        <v>308</v>
      </c>
      <c r="H48" s="9">
        <v>450</v>
      </c>
    </row>
    <row r="49" spans="1:8" ht="15" customHeight="1">
      <c r="A49" s="3"/>
      <c r="B49" s="3"/>
      <c r="C49" s="3"/>
      <c r="D49" s="3"/>
      <c r="E49" s="3"/>
      <c r="F49" s="3"/>
      <c r="G49" s="3"/>
      <c r="H49" s="22"/>
    </row>
    <row r="50" spans="1:8" ht="15" customHeight="1">
      <c r="A50" s="3"/>
      <c r="B50" s="3"/>
      <c r="C50" s="3"/>
      <c r="D50" s="3"/>
      <c r="E50" s="3"/>
      <c r="F50" s="3"/>
      <c r="G50" s="3"/>
      <c r="H50" s="22"/>
    </row>
    <row r="51" ht="15" customHeight="1"/>
    <row r="52" ht="15" customHeight="1">
      <c r="E52" s="21"/>
    </row>
    <row r="53" ht="15" customHeight="1">
      <c r="E53" s="3"/>
    </row>
    <row r="54" ht="15" customHeight="1">
      <c r="E54" s="3"/>
    </row>
    <row r="55" ht="15" customHeight="1">
      <c r="E55" s="3"/>
    </row>
    <row r="56" ht="15" customHeight="1">
      <c r="E56" s="3"/>
    </row>
    <row r="57" spans="1:8" ht="15" customHeight="1">
      <c r="A57" s="3"/>
      <c r="B57" s="3"/>
      <c r="C57" s="3"/>
      <c r="D57" s="3"/>
      <c r="E57" s="3"/>
      <c r="F57" s="3"/>
      <c r="G57" s="3"/>
      <c r="H57" s="22"/>
    </row>
    <row r="58" spans="1:8" ht="15" customHeight="1">
      <c r="A58" s="3"/>
      <c r="B58" s="3"/>
      <c r="C58" s="3"/>
      <c r="D58" s="3"/>
      <c r="E58" s="3"/>
      <c r="F58" s="3"/>
      <c r="G58" s="3"/>
      <c r="H58" s="22"/>
    </row>
    <row r="59" ht="15" customHeight="1"/>
    <row r="60" ht="15" customHeight="1">
      <c r="E60" s="21"/>
    </row>
    <row r="61" ht="15" customHeight="1">
      <c r="E61" s="3"/>
    </row>
    <row r="62" ht="15" customHeight="1">
      <c r="E62" s="3"/>
    </row>
    <row r="63" ht="15" customHeight="1">
      <c r="E63" s="3"/>
    </row>
    <row r="64" spans="1:8" ht="15" customHeight="1">
      <c r="A64" s="3"/>
      <c r="B64" s="3"/>
      <c r="C64" s="3"/>
      <c r="D64" s="3"/>
      <c r="E64" s="3"/>
      <c r="F64" s="3"/>
      <c r="G64" s="3"/>
      <c r="H64" s="22"/>
    </row>
    <row r="65" ht="15" customHeight="1"/>
    <row r="66" ht="15" customHeight="1">
      <c r="E66" s="21"/>
    </row>
    <row r="67" ht="15" customHeight="1">
      <c r="E67" s="3"/>
    </row>
    <row r="68" ht="15" customHeight="1">
      <c r="E68" s="3"/>
    </row>
    <row r="69" ht="15" customHeight="1">
      <c r="E69" s="3"/>
    </row>
    <row r="70" ht="15" customHeight="1">
      <c r="E70" s="3"/>
    </row>
    <row r="71" ht="15" customHeight="1">
      <c r="B71" s="5" t="s">
        <v>0</v>
      </c>
    </row>
    <row r="72" spans="2:7" ht="15" customHeight="1">
      <c r="B72" s="5" t="s">
        <v>36</v>
      </c>
      <c r="G72" s="17"/>
    </row>
    <row r="73" spans="2:7" ht="15" customHeight="1">
      <c r="B73" s="5" t="s">
        <v>2</v>
      </c>
      <c r="C73" s="5" t="s">
        <v>3</v>
      </c>
      <c r="D73" s="5" t="s">
        <v>106</v>
      </c>
      <c r="G73" s="17"/>
    </row>
    <row r="74" spans="2:5" ht="15" customHeight="1">
      <c r="B74" s="32" t="s">
        <v>155</v>
      </c>
      <c r="C74" s="32" t="s">
        <v>8</v>
      </c>
      <c r="D74" s="32">
        <v>1668</v>
      </c>
      <c r="E74" s="18"/>
    </row>
    <row r="75" spans="2:5" ht="15" customHeight="1">
      <c r="B75" s="33" t="s">
        <v>9</v>
      </c>
      <c r="C75" s="32" t="s">
        <v>8</v>
      </c>
      <c r="D75" s="32">
        <v>1470</v>
      </c>
      <c r="E75" s="18"/>
    </row>
    <row r="76" spans="2:5" ht="15" customHeight="1">
      <c r="B76" s="32" t="s">
        <v>156</v>
      </c>
      <c r="C76" s="32" t="s">
        <v>8</v>
      </c>
      <c r="D76" s="32">
        <v>1363</v>
      </c>
      <c r="E76" s="18"/>
    </row>
    <row r="77" spans="2:5" ht="15" customHeight="1">
      <c r="B77" s="32" t="s">
        <v>153</v>
      </c>
      <c r="C77" s="32" t="s">
        <v>8</v>
      </c>
      <c r="D77" s="32">
        <v>1315</v>
      </c>
      <c r="E77" s="3">
        <f>SUM(D74:D77)</f>
        <v>5816</v>
      </c>
    </row>
    <row r="78" spans="2:4" ht="12.75">
      <c r="B78" s="32" t="s">
        <v>154</v>
      </c>
      <c r="C78" s="32" t="s">
        <v>8</v>
      </c>
      <c r="D78" s="32">
        <v>1308</v>
      </c>
    </row>
    <row r="79" spans="2:4" ht="12.75">
      <c r="B79" s="32" t="s">
        <v>20</v>
      </c>
      <c r="C79" s="32" t="s">
        <v>28</v>
      </c>
      <c r="D79" s="32">
        <v>1752</v>
      </c>
    </row>
    <row r="80" spans="2:5" ht="15" customHeight="1">
      <c r="B80" s="32" t="s">
        <v>66</v>
      </c>
      <c r="C80" s="32" t="s">
        <v>28</v>
      </c>
      <c r="D80" s="32">
        <v>1719</v>
      </c>
      <c r="E80" s="18"/>
    </row>
    <row r="81" spans="2:5" ht="15" customHeight="1">
      <c r="B81" s="32" t="s">
        <v>159</v>
      </c>
      <c r="C81" s="32" t="s">
        <v>28</v>
      </c>
      <c r="D81" s="32">
        <v>1713</v>
      </c>
      <c r="E81" s="18"/>
    </row>
    <row r="82" spans="2:5" ht="15" customHeight="1">
      <c r="B82" s="32" t="s">
        <v>149</v>
      </c>
      <c r="C82" s="32" t="s">
        <v>28</v>
      </c>
      <c r="D82" s="32">
        <v>1689</v>
      </c>
      <c r="E82" s="3">
        <f>SUM(D79:D82)</f>
        <v>6873</v>
      </c>
    </row>
    <row r="83" spans="2:4" ht="12.75">
      <c r="B83" s="32" t="s">
        <v>145</v>
      </c>
      <c r="C83" s="32" t="s">
        <v>28</v>
      </c>
      <c r="D83" s="32">
        <v>1573</v>
      </c>
    </row>
    <row r="84" spans="2:5" ht="15" customHeight="1">
      <c r="B84" s="35" t="s">
        <v>118</v>
      </c>
      <c r="C84" s="32" t="s">
        <v>28</v>
      </c>
      <c r="D84" s="32">
        <v>1482</v>
      </c>
      <c r="E84" s="18"/>
    </row>
    <row r="85" spans="2:4" ht="15" customHeight="1">
      <c r="B85" s="34" t="s">
        <v>158</v>
      </c>
      <c r="C85" s="32" t="s">
        <v>28</v>
      </c>
      <c r="D85" s="32">
        <v>1260</v>
      </c>
    </row>
    <row r="86" spans="2:4" ht="15" customHeight="1">
      <c r="B86" s="32" t="s">
        <v>157</v>
      </c>
      <c r="C86" s="32" t="s">
        <v>28</v>
      </c>
      <c r="D86" s="32">
        <v>1204</v>
      </c>
    </row>
    <row r="87" spans="2:5" ht="15" customHeight="1">
      <c r="B87" s="32" t="s">
        <v>160</v>
      </c>
      <c r="C87" s="32" t="s">
        <v>6</v>
      </c>
      <c r="D87" s="32">
        <v>1797</v>
      </c>
      <c r="E87" s="18"/>
    </row>
    <row r="88" spans="2:5" ht="15" customHeight="1">
      <c r="B88" s="32" t="s">
        <v>132</v>
      </c>
      <c r="C88" s="32" t="s">
        <v>6</v>
      </c>
      <c r="D88" s="32">
        <v>1721</v>
      </c>
      <c r="E88" s="18"/>
    </row>
    <row r="89" spans="2:5" ht="15" customHeight="1">
      <c r="B89" s="32" t="s">
        <v>135</v>
      </c>
      <c r="C89" s="32" t="s">
        <v>6</v>
      </c>
      <c r="D89" s="32">
        <v>1648</v>
      </c>
      <c r="E89" s="3"/>
    </row>
    <row r="90" spans="2:5" ht="15" customHeight="1">
      <c r="B90" s="32" t="s">
        <v>148</v>
      </c>
      <c r="C90" s="32" t="s">
        <v>6</v>
      </c>
      <c r="D90" s="32">
        <v>1552</v>
      </c>
      <c r="E90" s="3">
        <f>SUM(D87:D90)</f>
        <v>6718</v>
      </c>
    </row>
    <row r="91" spans="2:5" ht="15" customHeight="1">
      <c r="B91" s="32" t="s">
        <v>133</v>
      </c>
      <c r="C91" s="32" t="s">
        <v>6</v>
      </c>
      <c r="D91" s="32">
        <v>1532</v>
      </c>
      <c r="E91" s="18"/>
    </row>
    <row r="92" spans="2:5" ht="15" customHeight="1">
      <c r="B92" s="32" t="s">
        <v>14</v>
      </c>
      <c r="C92" s="32" t="s">
        <v>6</v>
      </c>
      <c r="D92" s="32">
        <v>1445</v>
      </c>
      <c r="E92" s="18"/>
    </row>
    <row r="93" spans="2:4" ht="15" customHeight="1">
      <c r="B93" s="32" t="s">
        <v>5</v>
      </c>
      <c r="C93" s="32" t="s">
        <v>6</v>
      </c>
      <c r="D93" s="32">
        <v>1183</v>
      </c>
    </row>
    <row r="94" spans="2:5" ht="12.75">
      <c r="B94" s="32" t="s">
        <v>22</v>
      </c>
      <c r="C94" s="32" t="s">
        <v>32</v>
      </c>
      <c r="D94" s="32">
        <v>1844</v>
      </c>
      <c r="E94" s="18"/>
    </row>
    <row r="95" spans="2:5" ht="12.75">
      <c r="B95" s="32" t="s">
        <v>70</v>
      </c>
      <c r="C95" s="32" t="s">
        <v>32</v>
      </c>
      <c r="D95" s="32">
        <v>1653</v>
      </c>
      <c r="E95" s="18"/>
    </row>
    <row r="96" spans="2:4" ht="15" customHeight="1">
      <c r="B96" s="32" t="s">
        <v>23</v>
      </c>
      <c r="C96" s="32" t="s">
        <v>32</v>
      </c>
      <c r="D96" s="32">
        <v>1576</v>
      </c>
    </row>
    <row r="97" spans="2:5" ht="15" customHeight="1">
      <c r="B97" s="32" t="s">
        <v>92</v>
      </c>
      <c r="C97" s="32" t="s">
        <v>32</v>
      </c>
      <c r="D97" s="32">
        <v>1564</v>
      </c>
      <c r="E97" s="3">
        <f>SUM(D94:D97)</f>
        <v>6637</v>
      </c>
    </row>
    <row r="98" spans="2:5" ht="15" customHeight="1">
      <c r="B98" s="32" t="s">
        <v>50</v>
      </c>
      <c r="C98" s="32" t="s">
        <v>32</v>
      </c>
      <c r="D98" s="32">
        <v>1557</v>
      </c>
      <c r="E98" s="3"/>
    </row>
    <row r="99" spans="2:4" ht="15" customHeight="1">
      <c r="B99" s="32" t="s">
        <v>48</v>
      </c>
      <c r="C99" s="32" t="s">
        <v>32</v>
      </c>
      <c r="D99" s="32">
        <v>1501</v>
      </c>
    </row>
    <row r="100" spans="2:5" ht="12.75">
      <c r="B100" s="32" t="s">
        <v>151</v>
      </c>
      <c r="C100" s="32" t="s">
        <v>32</v>
      </c>
      <c r="D100" s="32">
        <v>1369</v>
      </c>
      <c r="E100" s="18"/>
    </row>
    <row r="101" spans="2:4" ht="12.75">
      <c r="B101" s="32" t="s">
        <v>103</v>
      </c>
      <c r="C101" s="32" t="s">
        <v>32</v>
      </c>
      <c r="D101" s="32">
        <v>1325</v>
      </c>
    </row>
    <row r="102" spans="2:5" ht="12.75">
      <c r="B102" s="32" t="s">
        <v>113</v>
      </c>
      <c r="C102" s="32" t="s">
        <v>109</v>
      </c>
      <c r="D102" s="32">
        <v>1627</v>
      </c>
      <c r="E102" s="18"/>
    </row>
    <row r="103" spans="2:5" ht="12.75">
      <c r="B103" s="32" t="s">
        <v>163</v>
      </c>
      <c r="C103" s="32" t="s">
        <v>109</v>
      </c>
      <c r="D103" s="32">
        <v>1499</v>
      </c>
      <c r="E103" s="18"/>
    </row>
    <row r="104" spans="2:5" ht="12.75">
      <c r="B104" s="32" t="s">
        <v>161</v>
      </c>
      <c r="C104" s="32" t="s">
        <v>109</v>
      </c>
      <c r="D104" s="32">
        <v>1487</v>
      </c>
      <c r="E104" s="3"/>
    </row>
    <row r="105" spans="2:5" ht="12.75">
      <c r="B105" s="32" t="s">
        <v>162</v>
      </c>
      <c r="C105" s="32" t="s">
        <v>109</v>
      </c>
      <c r="D105" s="32">
        <v>1352</v>
      </c>
      <c r="E105" s="3">
        <f>SUM(D102:D105)</f>
        <v>5965</v>
      </c>
    </row>
  </sheetData>
  <mergeCells count="2">
    <mergeCell ref="A1:J1"/>
    <mergeCell ref="A2:J2"/>
  </mergeCells>
  <printOptions/>
  <pageMargins left="0.2755905511811024" right="0.2362204724409449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M1" sqref="M1"/>
    </sheetView>
  </sheetViews>
  <sheetFormatPr defaultColWidth="9.140625" defaultRowHeight="12.75"/>
  <cols>
    <col min="1" max="1" width="5.28125" style="0" customWidth="1"/>
    <col min="2" max="2" width="24.421875" style="0" bestFit="1" customWidth="1"/>
    <col min="3" max="3" width="9.7109375" style="0" bestFit="1" customWidth="1"/>
    <col min="4" max="4" width="5.57421875" style="0" customWidth="1"/>
    <col min="5" max="5" width="4.140625" style="0" customWidth="1"/>
    <col min="6" max="6" width="5.28125" style="0" customWidth="1"/>
    <col min="7" max="7" width="22.7109375" style="0" bestFit="1" customWidth="1"/>
    <col min="8" max="8" width="9.7109375" style="0" bestFit="1" customWidth="1"/>
    <col min="9" max="9" width="6.421875" style="0" customWidth="1"/>
    <col min="10" max="10" width="6.28125" style="0" bestFit="1" customWidth="1"/>
    <col min="13" max="13" width="23.57421875" style="0" bestFit="1" customWidth="1"/>
  </cols>
  <sheetData>
    <row r="1" spans="1:10" ht="20.25">
      <c r="A1" s="56" t="s">
        <v>143</v>
      </c>
      <c r="B1" s="57"/>
      <c r="C1" s="57"/>
      <c r="D1" s="57"/>
      <c r="E1" s="57"/>
      <c r="F1" s="57"/>
      <c r="G1" s="57"/>
      <c r="H1" s="57"/>
      <c r="I1" s="57"/>
      <c r="J1" s="57"/>
    </row>
    <row r="2" ht="12.75">
      <c r="A2" t="s">
        <v>105</v>
      </c>
    </row>
    <row r="3" ht="18" customHeight="1">
      <c r="B3" s="31" t="s">
        <v>0</v>
      </c>
    </row>
    <row r="4" spans="2:7" ht="15" customHeight="1">
      <c r="B4" s="5" t="s">
        <v>36</v>
      </c>
      <c r="G4" s="5" t="s">
        <v>152</v>
      </c>
    </row>
    <row r="5" spans="1:10" ht="15" customHeight="1" thickBot="1">
      <c r="A5" s="5" t="s">
        <v>141</v>
      </c>
      <c r="B5" s="5" t="s">
        <v>2</v>
      </c>
      <c r="C5" s="5" t="s">
        <v>3</v>
      </c>
      <c r="D5" s="5" t="s">
        <v>106</v>
      </c>
      <c r="F5" s="5" t="s">
        <v>1</v>
      </c>
      <c r="G5" s="5" t="s">
        <v>2</v>
      </c>
      <c r="H5" s="5" t="s">
        <v>3</v>
      </c>
      <c r="I5" s="5" t="s">
        <v>106</v>
      </c>
      <c r="J5" s="5" t="s">
        <v>55</v>
      </c>
    </row>
    <row r="6" spans="1:10" ht="15" customHeight="1" thickBot="1">
      <c r="A6" s="26">
        <v>1</v>
      </c>
      <c r="B6" s="25" t="s">
        <v>145</v>
      </c>
      <c r="C6" s="25" t="s">
        <v>28</v>
      </c>
      <c r="D6" s="26">
        <v>1835</v>
      </c>
      <c r="F6" s="2">
        <v>1</v>
      </c>
      <c r="G6" s="25" t="s">
        <v>145</v>
      </c>
      <c r="H6" s="25" t="s">
        <v>28</v>
      </c>
      <c r="I6" s="26">
        <v>1835</v>
      </c>
      <c r="J6" s="27"/>
    </row>
    <row r="7" spans="1:10" ht="15" customHeight="1" thickBot="1">
      <c r="A7" s="26">
        <v>2</v>
      </c>
      <c r="B7" s="25" t="s">
        <v>22</v>
      </c>
      <c r="C7" s="25" t="s">
        <v>32</v>
      </c>
      <c r="D7" s="26">
        <v>1730</v>
      </c>
      <c r="F7" s="2"/>
      <c r="G7" s="25" t="s">
        <v>146</v>
      </c>
      <c r="H7" s="25" t="s">
        <v>28</v>
      </c>
      <c r="I7" s="26">
        <v>1716</v>
      </c>
      <c r="J7" s="27"/>
    </row>
    <row r="8" spans="1:10" ht="15" customHeight="1" thickBot="1">
      <c r="A8" s="26">
        <v>3</v>
      </c>
      <c r="B8" s="25" t="s">
        <v>146</v>
      </c>
      <c r="C8" s="25" t="s">
        <v>28</v>
      </c>
      <c r="D8" s="26">
        <v>1716</v>
      </c>
      <c r="E8" s="18"/>
      <c r="F8" s="2"/>
      <c r="G8" s="25" t="s">
        <v>68</v>
      </c>
      <c r="H8" s="25" t="s">
        <v>28</v>
      </c>
      <c r="I8" s="26">
        <v>1614</v>
      </c>
      <c r="J8" s="27"/>
    </row>
    <row r="9" spans="1:10" ht="15" customHeight="1" thickBot="1">
      <c r="A9" s="11">
        <v>4</v>
      </c>
      <c r="B9" s="12" t="s">
        <v>50</v>
      </c>
      <c r="C9" s="12" t="s">
        <v>32</v>
      </c>
      <c r="D9" s="11">
        <v>1641</v>
      </c>
      <c r="E9" s="18"/>
      <c r="F9" s="2"/>
      <c r="G9" s="25" t="s">
        <v>147</v>
      </c>
      <c r="H9" s="25" t="s">
        <v>28</v>
      </c>
      <c r="I9" s="26">
        <v>1592</v>
      </c>
      <c r="J9" s="28">
        <f>SUM(I6:I9)</f>
        <v>6757</v>
      </c>
    </row>
    <row r="10" spans="1:10" ht="15" customHeight="1" thickBot="1">
      <c r="A10" s="11">
        <v>5</v>
      </c>
      <c r="B10" s="12" t="s">
        <v>68</v>
      </c>
      <c r="C10" s="12" t="s">
        <v>28</v>
      </c>
      <c r="D10" s="11">
        <v>1614</v>
      </c>
      <c r="E10" s="18"/>
      <c r="F10" s="12">
        <v>2</v>
      </c>
      <c r="G10" s="12" t="s">
        <v>22</v>
      </c>
      <c r="H10" s="12" t="s">
        <v>32</v>
      </c>
      <c r="I10" s="11">
        <v>1730</v>
      </c>
      <c r="J10" s="18"/>
    </row>
    <row r="11" spans="1:10" ht="15" customHeight="1" thickBot="1">
      <c r="A11" s="11">
        <v>6</v>
      </c>
      <c r="B11" s="12" t="s">
        <v>147</v>
      </c>
      <c r="C11" s="12" t="s">
        <v>28</v>
      </c>
      <c r="D11" s="11">
        <v>1592</v>
      </c>
      <c r="E11" s="18"/>
      <c r="F11" s="12"/>
      <c r="G11" s="12" t="s">
        <v>50</v>
      </c>
      <c r="H11" s="12" t="s">
        <v>32</v>
      </c>
      <c r="I11" s="11">
        <v>1641</v>
      </c>
      <c r="J11" s="18"/>
    </row>
    <row r="12" spans="1:10" ht="15" customHeight="1" thickBot="1">
      <c r="A12" s="11">
        <v>7</v>
      </c>
      <c r="B12" s="12" t="s">
        <v>132</v>
      </c>
      <c r="C12" s="12" t="s">
        <v>6</v>
      </c>
      <c r="D12" s="11">
        <v>1559</v>
      </c>
      <c r="E12" s="18"/>
      <c r="F12" s="12"/>
      <c r="G12" s="12" t="s">
        <v>150</v>
      </c>
      <c r="H12" s="12" t="s">
        <v>32</v>
      </c>
      <c r="I12" s="11">
        <v>1474</v>
      </c>
      <c r="J12" s="18"/>
    </row>
    <row r="13" spans="1:10" ht="15" customHeight="1" thickBot="1">
      <c r="A13" s="11">
        <v>8</v>
      </c>
      <c r="B13" s="12" t="s">
        <v>20</v>
      </c>
      <c r="C13" s="12" t="s">
        <v>28</v>
      </c>
      <c r="D13" s="11">
        <v>1542</v>
      </c>
      <c r="E13" s="18"/>
      <c r="F13" s="12"/>
      <c r="G13" s="12" t="s">
        <v>48</v>
      </c>
      <c r="H13" s="12" t="s">
        <v>32</v>
      </c>
      <c r="I13" s="11">
        <v>1452</v>
      </c>
      <c r="J13" s="3">
        <f>SUM(I10:I13)</f>
        <v>6297</v>
      </c>
    </row>
    <row r="14" spans="1:10" ht="15" customHeight="1" thickBot="1">
      <c r="A14" s="11">
        <v>9</v>
      </c>
      <c r="B14" s="12" t="s">
        <v>148</v>
      </c>
      <c r="C14" s="12" t="s">
        <v>6</v>
      </c>
      <c r="D14" s="11">
        <v>1535</v>
      </c>
      <c r="E14" s="18"/>
      <c r="F14" s="12">
        <v>3</v>
      </c>
      <c r="G14" s="12" t="s">
        <v>132</v>
      </c>
      <c r="H14" s="12" t="s">
        <v>6</v>
      </c>
      <c r="I14" s="11">
        <v>1559</v>
      </c>
      <c r="J14" s="18"/>
    </row>
    <row r="15" spans="1:10" ht="15" customHeight="1" thickBot="1">
      <c r="A15" s="11">
        <v>10</v>
      </c>
      <c r="B15" s="12" t="s">
        <v>149</v>
      </c>
      <c r="C15" s="12" t="s">
        <v>28</v>
      </c>
      <c r="D15" s="11">
        <v>1495</v>
      </c>
      <c r="E15" s="18"/>
      <c r="F15" s="12"/>
      <c r="G15" s="12" t="s">
        <v>148</v>
      </c>
      <c r="H15" s="12" t="s">
        <v>6</v>
      </c>
      <c r="I15" s="11">
        <v>1535</v>
      </c>
      <c r="J15" s="18"/>
    </row>
    <row r="16" spans="1:10" ht="15" customHeight="1" thickBot="1">
      <c r="A16" s="11">
        <v>11</v>
      </c>
      <c r="B16" s="12" t="s">
        <v>150</v>
      </c>
      <c r="C16" s="12" t="s">
        <v>32</v>
      </c>
      <c r="D16" s="11">
        <v>1474</v>
      </c>
      <c r="E16" s="18"/>
      <c r="F16" s="12"/>
      <c r="G16" s="12" t="s">
        <v>14</v>
      </c>
      <c r="H16" s="12" t="s">
        <v>6</v>
      </c>
      <c r="I16" s="11">
        <v>1389</v>
      </c>
      <c r="J16" s="18"/>
    </row>
    <row r="17" spans="1:10" ht="15" customHeight="1" thickBot="1">
      <c r="A17" s="11">
        <v>12</v>
      </c>
      <c r="B17" s="12" t="s">
        <v>43</v>
      </c>
      <c r="C17" s="12" t="s">
        <v>29</v>
      </c>
      <c r="D17" s="11">
        <v>1473</v>
      </c>
      <c r="E17" s="18"/>
      <c r="F17" s="12"/>
      <c r="G17" s="12" t="s">
        <v>17</v>
      </c>
      <c r="H17" s="12" t="s">
        <v>6</v>
      </c>
      <c r="I17" s="11">
        <v>1289</v>
      </c>
      <c r="J17" s="3">
        <f>SUM(I14:I17)</f>
        <v>5772</v>
      </c>
    </row>
    <row r="18" spans="1:10" ht="15" customHeight="1" thickBot="1">
      <c r="A18" s="11">
        <v>13</v>
      </c>
      <c r="B18" s="12" t="s">
        <v>21</v>
      </c>
      <c r="C18" s="12" t="s">
        <v>29</v>
      </c>
      <c r="D18" s="11">
        <v>1468</v>
      </c>
      <c r="E18" s="18"/>
      <c r="F18" s="12">
        <v>4</v>
      </c>
      <c r="G18" s="12" t="s">
        <v>43</v>
      </c>
      <c r="H18" s="12" t="s">
        <v>29</v>
      </c>
      <c r="I18" s="11">
        <v>1473</v>
      </c>
      <c r="J18" s="18"/>
    </row>
    <row r="19" spans="1:10" ht="15" customHeight="1" thickBot="1">
      <c r="A19" s="11">
        <v>14</v>
      </c>
      <c r="B19" s="12" t="s">
        <v>48</v>
      </c>
      <c r="C19" s="12" t="s">
        <v>32</v>
      </c>
      <c r="D19" s="11">
        <v>1452</v>
      </c>
      <c r="E19" s="18"/>
      <c r="F19" s="12"/>
      <c r="G19" s="12" t="s">
        <v>21</v>
      </c>
      <c r="H19" s="12" t="s">
        <v>29</v>
      </c>
      <c r="I19" s="11">
        <v>1468</v>
      </c>
      <c r="J19" s="18"/>
    </row>
    <row r="20" spans="1:10" ht="15" customHeight="1" thickBot="1">
      <c r="A20" s="11">
        <v>15</v>
      </c>
      <c r="B20" s="12" t="s">
        <v>110</v>
      </c>
      <c r="C20" s="12" t="s">
        <v>109</v>
      </c>
      <c r="D20" s="11">
        <v>1427</v>
      </c>
      <c r="E20" s="18"/>
      <c r="F20" s="12"/>
      <c r="G20" s="12" t="s">
        <v>127</v>
      </c>
      <c r="H20" s="12" t="s">
        <v>29</v>
      </c>
      <c r="I20" s="11">
        <v>1420</v>
      </c>
      <c r="J20" s="18"/>
    </row>
    <row r="21" spans="1:10" ht="15" customHeight="1" thickBot="1">
      <c r="A21" s="11">
        <v>16</v>
      </c>
      <c r="B21" s="12" t="s">
        <v>127</v>
      </c>
      <c r="C21" s="12" t="s">
        <v>29</v>
      </c>
      <c r="D21" s="11">
        <v>1420</v>
      </c>
      <c r="E21" s="18"/>
      <c r="F21" s="12"/>
      <c r="G21" s="12" t="s">
        <v>67</v>
      </c>
      <c r="H21" s="12" t="s">
        <v>29</v>
      </c>
      <c r="I21" s="11">
        <v>1324</v>
      </c>
      <c r="J21" s="3">
        <f>SUM(I18:I21)</f>
        <v>5685</v>
      </c>
    </row>
    <row r="22" spans="1:10" ht="15" customHeight="1" thickBot="1">
      <c r="A22" s="11">
        <v>17</v>
      </c>
      <c r="B22" s="12" t="s">
        <v>14</v>
      </c>
      <c r="C22" s="12" t="s">
        <v>6</v>
      </c>
      <c r="D22" s="11">
        <v>1389</v>
      </c>
      <c r="E22" s="18"/>
      <c r="F22" s="12">
        <v>5</v>
      </c>
      <c r="G22" s="12" t="s">
        <v>13</v>
      </c>
      <c r="H22" s="12" t="s">
        <v>8</v>
      </c>
      <c r="I22" s="11">
        <v>1365</v>
      </c>
      <c r="J22" s="18"/>
    </row>
    <row r="23" spans="1:10" ht="15" customHeight="1" thickBot="1">
      <c r="A23" s="11">
        <v>18</v>
      </c>
      <c r="B23" s="12" t="s">
        <v>137</v>
      </c>
      <c r="C23" s="12" t="s">
        <v>109</v>
      </c>
      <c r="D23" s="11">
        <v>1388</v>
      </c>
      <c r="E23" s="18"/>
      <c r="F23" s="12"/>
      <c r="G23" s="12" t="s">
        <v>89</v>
      </c>
      <c r="H23" s="12" t="s">
        <v>8</v>
      </c>
      <c r="I23" s="11">
        <v>1348</v>
      </c>
      <c r="J23" s="18"/>
    </row>
    <row r="24" spans="1:10" ht="15" customHeight="1" thickBot="1">
      <c r="A24" s="11">
        <v>19</v>
      </c>
      <c r="B24" s="12" t="s">
        <v>113</v>
      </c>
      <c r="C24" s="12" t="s">
        <v>109</v>
      </c>
      <c r="D24" s="11">
        <v>1380</v>
      </c>
      <c r="E24" s="18"/>
      <c r="F24" s="12"/>
      <c r="G24" s="12" t="s">
        <v>72</v>
      </c>
      <c r="H24" s="12" t="s">
        <v>8</v>
      </c>
      <c r="I24" s="11">
        <v>1328</v>
      </c>
      <c r="J24" s="18"/>
    </row>
    <row r="25" spans="1:10" ht="15" customHeight="1" thickBot="1">
      <c r="A25" s="11">
        <v>20</v>
      </c>
      <c r="B25" s="12" t="s">
        <v>70</v>
      </c>
      <c r="C25" s="12" t="s">
        <v>32</v>
      </c>
      <c r="D25" s="11">
        <v>1374</v>
      </c>
      <c r="E25" s="18"/>
      <c r="F25" s="12"/>
      <c r="G25" s="12" t="s">
        <v>121</v>
      </c>
      <c r="H25" s="12" t="s">
        <v>8</v>
      </c>
      <c r="I25" s="11">
        <v>1181</v>
      </c>
      <c r="J25" s="3">
        <f>SUM(I22:I25)</f>
        <v>5222</v>
      </c>
    </row>
    <row r="26" spans="1:5" ht="15" customHeight="1" thickBot="1">
      <c r="A26" s="11">
        <v>21</v>
      </c>
      <c r="B26" s="12" t="s">
        <v>13</v>
      </c>
      <c r="C26" s="12" t="s">
        <v>8</v>
      </c>
      <c r="D26" s="11">
        <v>1365</v>
      </c>
      <c r="E26" s="18"/>
    </row>
    <row r="27" spans="1:5" ht="15" customHeight="1" thickBot="1">
      <c r="A27" s="11">
        <v>22</v>
      </c>
      <c r="B27" s="12" t="s">
        <v>89</v>
      </c>
      <c r="C27" s="12" t="s">
        <v>8</v>
      </c>
      <c r="D27" s="11">
        <v>1348</v>
      </c>
      <c r="E27" s="18"/>
    </row>
    <row r="28" spans="1:5" ht="15" customHeight="1" thickBot="1">
      <c r="A28" s="11">
        <v>23</v>
      </c>
      <c r="B28" s="12" t="s">
        <v>72</v>
      </c>
      <c r="C28" s="12" t="s">
        <v>8</v>
      </c>
      <c r="D28" s="11">
        <v>1328</v>
      </c>
      <c r="E28" s="18"/>
    </row>
    <row r="29" spans="1:5" ht="15" customHeight="1" thickBot="1">
      <c r="A29" s="11">
        <v>24</v>
      </c>
      <c r="B29" s="12" t="s">
        <v>67</v>
      </c>
      <c r="C29" s="12" t="s">
        <v>29</v>
      </c>
      <c r="D29" s="11">
        <v>1324</v>
      </c>
      <c r="E29" s="18"/>
    </row>
    <row r="30" spans="1:5" ht="15" customHeight="1" thickBot="1">
      <c r="A30" s="11">
        <v>25</v>
      </c>
      <c r="B30" s="12" t="s">
        <v>17</v>
      </c>
      <c r="C30" s="12" t="s">
        <v>6</v>
      </c>
      <c r="D30" s="11">
        <v>1289</v>
      </c>
      <c r="E30" s="18"/>
    </row>
    <row r="31" spans="1:5" ht="15" customHeight="1" thickBot="1">
      <c r="A31" s="11">
        <v>26</v>
      </c>
      <c r="B31" s="12" t="s">
        <v>11</v>
      </c>
      <c r="C31" s="12" t="s">
        <v>6</v>
      </c>
      <c r="D31" s="11">
        <v>1289</v>
      </c>
      <c r="E31" s="18"/>
    </row>
    <row r="32" spans="1:5" ht="15" customHeight="1" thickBot="1">
      <c r="A32" s="11">
        <v>27</v>
      </c>
      <c r="B32" s="12" t="s">
        <v>128</v>
      </c>
      <c r="C32" s="12" t="s">
        <v>29</v>
      </c>
      <c r="D32" s="11">
        <v>1274</v>
      </c>
      <c r="E32" s="18"/>
    </row>
    <row r="33" spans="1:5" ht="15" customHeight="1" thickBot="1">
      <c r="A33" s="11">
        <v>28</v>
      </c>
      <c r="B33" s="12" t="s">
        <v>16</v>
      </c>
      <c r="C33" s="12" t="s">
        <v>6</v>
      </c>
      <c r="D33" s="11">
        <v>1242</v>
      </c>
      <c r="E33" s="18"/>
    </row>
    <row r="34" spans="1:5" ht="15" customHeight="1" thickBot="1">
      <c r="A34" s="11">
        <v>29</v>
      </c>
      <c r="B34" s="12" t="s">
        <v>151</v>
      </c>
      <c r="C34" s="12" t="s">
        <v>32</v>
      </c>
      <c r="D34" s="11">
        <v>1216</v>
      </c>
      <c r="E34" s="18"/>
    </row>
    <row r="35" spans="1:5" ht="15" customHeight="1" thickBot="1">
      <c r="A35" s="11">
        <v>30</v>
      </c>
      <c r="B35" s="12" t="s">
        <v>31</v>
      </c>
      <c r="C35" s="12" t="s">
        <v>29</v>
      </c>
      <c r="D35" s="11">
        <v>1200</v>
      </c>
      <c r="E35" s="18"/>
    </row>
    <row r="36" spans="1:5" ht="15" customHeight="1" thickBot="1">
      <c r="A36" s="11">
        <v>31</v>
      </c>
      <c r="B36" s="12" t="s">
        <v>121</v>
      </c>
      <c r="C36" s="12" t="s">
        <v>8</v>
      </c>
      <c r="D36" s="11">
        <v>1181</v>
      </c>
      <c r="E36" s="18"/>
    </row>
    <row r="37" ht="15" customHeight="1">
      <c r="E37" s="18"/>
    </row>
    <row r="38" ht="15" customHeight="1">
      <c r="E38" s="18"/>
    </row>
    <row r="39" ht="18" customHeight="1">
      <c r="B39" s="31" t="s">
        <v>4</v>
      </c>
    </row>
    <row r="40" ht="15" customHeight="1">
      <c r="B40" s="5" t="s">
        <v>36</v>
      </c>
    </row>
    <row r="41" spans="1:5" ht="15" customHeight="1">
      <c r="A41" s="5" t="s">
        <v>1</v>
      </c>
      <c r="B41" s="5" t="s">
        <v>2</v>
      </c>
      <c r="C41" s="5" t="s">
        <v>3</v>
      </c>
      <c r="D41" s="5" t="s">
        <v>106</v>
      </c>
      <c r="E41" s="19"/>
    </row>
    <row r="42" spans="1:5" ht="15" customHeight="1">
      <c r="A42" s="24">
        <v>1</v>
      </c>
      <c r="B42" s="30" t="s">
        <v>40</v>
      </c>
      <c r="C42" s="30" t="s">
        <v>32</v>
      </c>
      <c r="D42" s="24">
        <v>1432</v>
      </c>
      <c r="E42" s="20"/>
    </row>
    <row r="43" spans="1:5" ht="15" customHeight="1">
      <c r="A43" s="30">
        <v>2</v>
      </c>
      <c r="B43" s="30" t="s">
        <v>23</v>
      </c>
      <c r="C43" s="30" t="s">
        <v>32</v>
      </c>
      <c r="D43" s="30">
        <v>1410</v>
      </c>
      <c r="E43" s="20"/>
    </row>
    <row r="44" spans="1:5" ht="15" customHeight="1">
      <c r="A44" s="30">
        <v>3</v>
      </c>
      <c r="B44" s="30" t="s">
        <v>144</v>
      </c>
      <c r="C44" s="30" t="s">
        <v>29</v>
      </c>
      <c r="D44" s="30">
        <v>1314</v>
      </c>
      <c r="E44" s="20"/>
    </row>
    <row r="45" spans="1:5" ht="15" customHeight="1">
      <c r="A45" s="1">
        <v>4</v>
      </c>
      <c r="B45" s="16" t="s">
        <v>5</v>
      </c>
      <c r="C45" s="16" t="s">
        <v>6</v>
      </c>
      <c r="D45" s="1">
        <v>1266</v>
      </c>
      <c r="E45" s="20"/>
    </row>
    <row r="46" spans="1:5" ht="15" customHeight="1">
      <c r="A46" s="1">
        <v>5</v>
      </c>
      <c r="B46" s="16" t="s">
        <v>34</v>
      </c>
      <c r="C46" s="16" t="s">
        <v>29</v>
      </c>
      <c r="D46" s="1">
        <v>1227</v>
      </c>
      <c r="E46" s="20"/>
    </row>
    <row r="47" ht="14.25" customHeight="1"/>
    <row r="48" ht="15" customHeight="1">
      <c r="B48" s="4" t="s">
        <v>81</v>
      </c>
    </row>
    <row r="49" spans="1:7" ht="15" customHeight="1">
      <c r="A49" s="2" t="s">
        <v>1</v>
      </c>
      <c r="B49" s="2" t="s">
        <v>2</v>
      </c>
      <c r="C49" s="2" t="s">
        <v>3</v>
      </c>
      <c r="D49" s="2" t="s">
        <v>106</v>
      </c>
      <c r="E49" s="2"/>
      <c r="F49" s="2" t="s">
        <v>125</v>
      </c>
      <c r="G49" s="2"/>
    </row>
    <row r="50" spans="1:8" ht="15" customHeight="1">
      <c r="A50" s="1" t="s">
        <v>52</v>
      </c>
      <c r="B50" s="1" t="s">
        <v>142</v>
      </c>
      <c r="C50" s="1" t="s">
        <v>28</v>
      </c>
      <c r="D50" s="1">
        <v>1835</v>
      </c>
      <c r="E50" s="1"/>
      <c r="F50" s="1">
        <v>128</v>
      </c>
      <c r="G50" s="1">
        <f>D50+F50</f>
        <v>1963</v>
      </c>
      <c r="H50" s="9">
        <v>1000</v>
      </c>
    </row>
    <row r="51" spans="1:8" ht="15" customHeight="1">
      <c r="A51" s="1" t="s">
        <v>53</v>
      </c>
      <c r="B51" s="1" t="s">
        <v>142</v>
      </c>
      <c r="C51" s="1" t="s">
        <v>28</v>
      </c>
      <c r="D51" s="1">
        <v>278</v>
      </c>
      <c r="E51" s="1"/>
      <c r="F51" s="1">
        <v>16</v>
      </c>
      <c r="G51" s="1">
        <f>D51+F51</f>
        <v>294</v>
      </c>
      <c r="H51" s="9">
        <v>450</v>
      </c>
    </row>
    <row r="52" spans="1:8" ht="15" customHeight="1">
      <c r="A52" s="3"/>
      <c r="B52" s="3"/>
      <c r="C52" s="3"/>
      <c r="D52" s="3"/>
      <c r="E52" s="3"/>
      <c r="F52" s="3"/>
      <c r="G52" s="3"/>
      <c r="H52" s="22"/>
    </row>
    <row r="53" spans="1:8" ht="15" customHeight="1">
      <c r="A53" s="3"/>
      <c r="B53" s="3"/>
      <c r="C53" s="3"/>
      <c r="D53" s="3"/>
      <c r="E53" s="3"/>
      <c r="F53" s="3"/>
      <c r="G53" s="3"/>
      <c r="H53" s="22"/>
    </row>
    <row r="54" ht="15" customHeight="1"/>
    <row r="55" ht="15" customHeight="1">
      <c r="E55" s="21"/>
    </row>
    <row r="56" ht="15" customHeight="1">
      <c r="E56" s="3"/>
    </row>
    <row r="57" ht="15" customHeight="1">
      <c r="E57" s="3"/>
    </row>
    <row r="58" ht="15" customHeight="1">
      <c r="E58" s="3"/>
    </row>
    <row r="59" ht="15" customHeight="1">
      <c r="E59" s="3"/>
    </row>
    <row r="60" spans="1:8" ht="15" customHeight="1">
      <c r="A60" s="3"/>
      <c r="B60" s="3"/>
      <c r="C60" s="3"/>
      <c r="D60" s="3"/>
      <c r="E60" s="3"/>
      <c r="F60" s="3"/>
      <c r="G60" s="3"/>
      <c r="H60" s="22"/>
    </row>
    <row r="61" spans="1:8" ht="15" customHeight="1">
      <c r="A61" s="3"/>
      <c r="B61" s="3"/>
      <c r="C61" s="3"/>
      <c r="D61" s="3"/>
      <c r="E61" s="3"/>
      <c r="F61" s="3"/>
      <c r="G61" s="3"/>
      <c r="H61" s="22"/>
    </row>
    <row r="62" ht="15" customHeight="1"/>
    <row r="63" ht="15" customHeight="1">
      <c r="E63" s="21"/>
    </row>
    <row r="64" ht="15" customHeight="1">
      <c r="E64" s="3"/>
    </row>
    <row r="65" ht="15" customHeight="1">
      <c r="E65" s="3"/>
    </row>
    <row r="66" ht="15" customHeight="1">
      <c r="E66" s="3"/>
    </row>
    <row r="67" spans="1:8" ht="15" customHeight="1">
      <c r="A67" s="3"/>
      <c r="B67" s="3"/>
      <c r="C67" s="3"/>
      <c r="D67" s="3"/>
      <c r="E67" s="3"/>
      <c r="F67" s="3"/>
      <c r="G67" s="3"/>
      <c r="H67" s="22"/>
    </row>
    <row r="68" ht="15" customHeight="1"/>
    <row r="69" ht="15" customHeight="1">
      <c r="E69" s="21"/>
    </row>
    <row r="70" ht="15" customHeight="1">
      <c r="E70" s="3"/>
    </row>
    <row r="71" ht="15" customHeight="1">
      <c r="E71" s="3"/>
    </row>
    <row r="72" ht="15" customHeight="1">
      <c r="E72" s="3"/>
    </row>
    <row r="73" ht="15" customHeight="1">
      <c r="E73" s="3"/>
    </row>
    <row r="74" ht="15" customHeight="1">
      <c r="B74" s="5" t="s">
        <v>0</v>
      </c>
    </row>
    <row r="75" spans="2:7" ht="15" customHeight="1">
      <c r="B75" s="5" t="s">
        <v>36</v>
      </c>
      <c r="G75" s="17"/>
    </row>
    <row r="76" spans="2:7" ht="15" customHeight="1">
      <c r="B76" s="5" t="s">
        <v>2</v>
      </c>
      <c r="C76" s="5" t="s">
        <v>3</v>
      </c>
      <c r="D76" s="5" t="s">
        <v>106</v>
      </c>
      <c r="G76" s="17"/>
    </row>
    <row r="77" spans="2:5" ht="15" customHeight="1">
      <c r="B77" s="16" t="s">
        <v>43</v>
      </c>
      <c r="C77" s="16" t="s">
        <v>29</v>
      </c>
      <c r="D77" s="29">
        <v>1473</v>
      </c>
      <c r="E77" s="18"/>
    </row>
    <row r="78" spans="2:5" ht="15" customHeight="1">
      <c r="B78" s="16" t="s">
        <v>21</v>
      </c>
      <c r="C78" s="16" t="s">
        <v>29</v>
      </c>
      <c r="D78" s="29">
        <v>1468</v>
      </c>
      <c r="E78" s="18"/>
    </row>
    <row r="79" spans="2:5" ht="15" customHeight="1">
      <c r="B79" s="16" t="s">
        <v>127</v>
      </c>
      <c r="C79" s="16" t="s">
        <v>29</v>
      </c>
      <c r="D79" s="29">
        <v>1420</v>
      </c>
      <c r="E79" s="18"/>
    </row>
    <row r="80" spans="2:5" ht="15" customHeight="1">
      <c r="B80" s="16" t="s">
        <v>67</v>
      </c>
      <c r="C80" s="16" t="s">
        <v>29</v>
      </c>
      <c r="D80" s="29">
        <v>1324</v>
      </c>
      <c r="E80" s="3">
        <f>SUM(D77:D80)</f>
        <v>5685</v>
      </c>
    </row>
    <row r="81" spans="2:4" ht="12.75">
      <c r="B81" s="16" t="s">
        <v>128</v>
      </c>
      <c r="C81" s="16" t="s">
        <v>29</v>
      </c>
      <c r="D81" s="29">
        <v>1274</v>
      </c>
    </row>
    <row r="82" spans="2:4" ht="12.75">
      <c r="B82" s="16" t="s">
        <v>31</v>
      </c>
      <c r="C82" s="16" t="s">
        <v>29</v>
      </c>
      <c r="D82" s="29">
        <v>1200</v>
      </c>
    </row>
    <row r="83" spans="2:5" ht="15" customHeight="1">
      <c r="B83" s="16" t="s">
        <v>13</v>
      </c>
      <c r="C83" s="16" t="s">
        <v>8</v>
      </c>
      <c r="D83" s="29">
        <v>1365</v>
      </c>
      <c r="E83" s="18"/>
    </row>
    <row r="84" spans="2:5" ht="15" customHeight="1">
      <c r="B84" s="16" t="s">
        <v>89</v>
      </c>
      <c r="C84" s="16" t="s">
        <v>8</v>
      </c>
      <c r="D84" s="29">
        <v>1348</v>
      </c>
      <c r="E84" s="18"/>
    </row>
    <row r="85" spans="2:5" ht="15" customHeight="1">
      <c r="B85" s="16" t="s">
        <v>72</v>
      </c>
      <c r="C85" s="16" t="s">
        <v>8</v>
      </c>
      <c r="D85" s="29">
        <v>1328</v>
      </c>
      <c r="E85" s="18"/>
    </row>
    <row r="86" spans="2:5" ht="12.75">
      <c r="B86" s="16" t="s">
        <v>121</v>
      </c>
      <c r="C86" s="16" t="s">
        <v>8</v>
      </c>
      <c r="D86" s="29">
        <v>1181</v>
      </c>
      <c r="E86" s="3">
        <f>SUM(D83:D86)</f>
        <v>5222</v>
      </c>
    </row>
    <row r="87" spans="2:5" ht="15" customHeight="1">
      <c r="B87" s="16" t="s">
        <v>145</v>
      </c>
      <c r="C87" s="16" t="s">
        <v>28</v>
      </c>
      <c r="D87" s="29">
        <v>1835</v>
      </c>
      <c r="E87" s="18"/>
    </row>
    <row r="88" spans="2:5" ht="15" customHeight="1">
      <c r="B88" s="16" t="s">
        <v>146</v>
      </c>
      <c r="C88" s="16" t="s">
        <v>28</v>
      </c>
      <c r="D88" s="29">
        <v>1716</v>
      </c>
      <c r="E88" s="18"/>
    </row>
    <row r="89" spans="2:5" ht="15" customHeight="1">
      <c r="B89" s="16" t="s">
        <v>68</v>
      </c>
      <c r="C89" s="16" t="s">
        <v>28</v>
      </c>
      <c r="D89" s="29">
        <v>1614</v>
      </c>
      <c r="E89" s="18"/>
    </row>
    <row r="90" spans="2:5" ht="15" customHeight="1">
      <c r="B90" s="16" t="s">
        <v>147</v>
      </c>
      <c r="C90" s="16" t="s">
        <v>28</v>
      </c>
      <c r="D90" s="29">
        <v>1592</v>
      </c>
      <c r="E90" s="3">
        <f>SUM(D87:D90)</f>
        <v>6757</v>
      </c>
    </row>
    <row r="91" spans="2:5" ht="15" customHeight="1">
      <c r="B91" s="16" t="s">
        <v>20</v>
      </c>
      <c r="C91" s="16" t="s">
        <v>28</v>
      </c>
      <c r="D91" s="29">
        <v>1542</v>
      </c>
      <c r="E91" s="18"/>
    </row>
    <row r="92" spans="2:5" ht="15" customHeight="1">
      <c r="B92" s="16" t="s">
        <v>149</v>
      </c>
      <c r="C92" s="16" t="s">
        <v>28</v>
      </c>
      <c r="D92" s="29">
        <v>1495</v>
      </c>
      <c r="E92" s="18"/>
    </row>
    <row r="93" spans="2:5" ht="15" customHeight="1">
      <c r="B93" s="16" t="s">
        <v>132</v>
      </c>
      <c r="C93" s="16" t="s">
        <v>6</v>
      </c>
      <c r="D93" s="29">
        <v>1559</v>
      </c>
      <c r="E93" s="18"/>
    </row>
    <row r="94" spans="2:5" ht="15" customHeight="1">
      <c r="B94" s="16" t="s">
        <v>148</v>
      </c>
      <c r="C94" s="16" t="s">
        <v>6</v>
      </c>
      <c r="D94" s="29">
        <v>1535</v>
      </c>
      <c r="E94" s="18"/>
    </row>
    <row r="95" spans="2:5" ht="15" customHeight="1">
      <c r="B95" s="16" t="s">
        <v>14</v>
      </c>
      <c r="C95" s="16" t="s">
        <v>6</v>
      </c>
      <c r="D95" s="29">
        <v>1389</v>
      </c>
      <c r="E95" s="18"/>
    </row>
    <row r="96" spans="2:5" ht="15" customHeight="1">
      <c r="B96" s="16" t="s">
        <v>17</v>
      </c>
      <c r="C96" s="16" t="s">
        <v>6</v>
      </c>
      <c r="D96" s="29">
        <v>1289</v>
      </c>
      <c r="E96" s="3">
        <f>SUM(D93:D96)</f>
        <v>5772</v>
      </c>
    </row>
    <row r="97" spans="2:4" ht="12.75">
      <c r="B97" s="16" t="s">
        <v>11</v>
      </c>
      <c r="C97" s="16" t="s">
        <v>6</v>
      </c>
      <c r="D97" s="29">
        <v>1289</v>
      </c>
    </row>
    <row r="98" spans="2:4" ht="12.75">
      <c r="B98" s="16" t="s">
        <v>16</v>
      </c>
      <c r="C98" s="16" t="s">
        <v>6</v>
      </c>
      <c r="D98" s="29">
        <v>1242</v>
      </c>
    </row>
    <row r="99" spans="2:5" ht="15" customHeight="1">
      <c r="B99" s="16" t="s">
        <v>22</v>
      </c>
      <c r="C99" s="16" t="s">
        <v>32</v>
      </c>
      <c r="D99" s="29">
        <v>1730</v>
      </c>
      <c r="E99" s="18"/>
    </row>
    <row r="100" spans="2:5" ht="15" customHeight="1">
      <c r="B100" s="16" t="s">
        <v>50</v>
      </c>
      <c r="C100" s="16" t="s">
        <v>32</v>
      </c>
      <c r="D100" s="29">
        <v>1641</v>
      </c>
      <c r="E100" s="18"/>
    </row>
    <row r="101" spans="2:5" ht="15" customHeight="1">
      <c r="B101" s="16" t="s">
        <v>150</v>
      </c>
      <c r="C101" s="16" t="s">
        <v>32</v>
      </c>
      <c r="D101" s="29">
        <v>1474</v>
      </c>
      <c r="E101" s="18"/>
    </row>
    <row r="102" spans="2:5" ht="15" customHeight="1">
      <c r="B102" s="16" t="s">
        <v>48</v>
      </c>
      <c r="C102" s="16" t="s">
        <v>32</v>
      </c>
      <c r="D102" s="29">
        <v>1452</v>
      </c>
      <c r="E102" s="3">
        <f>SUM(D99:D102)</f>
        <v>6297</v>
      </c>
    </row>
    <row r="103" spans="2:5" ht="12.75">
      <c r="B103" s="16" t="s">
        <v>70</v>
      </c>
      <c r="C103" s="16" t="s">
        <v>32</v>
      </c>
      <c r="D103" s="29">
        <v>1374</v>
      </c>
      <c r="E103" s="18"/>
    </row>
    <row r="104" spans="2:4" ht="12.75">
      <c r="B104" s="16" t="s">
        <v>151</v>
      </c>
      <c r="C104" s="16" t="s">
        <v>32</v>
      </c>
      <c r="D104" s="29">
        <v>1216</v>
      </c>
    </row>
    <row r="105" spans="2:5" ht="12.75">
      <c r="B105" s="16" t="s">
        <v>110</v>
      </c>
      <c r="C105" s="16" t="s">
        <v>109</v>
      </c>
      <c r="D105" s="29">
        <v>1427</v>
      </c>
      <c r="E105" s="18"/>
    </row>
    <row r="106" spans="2:5" ht="12.75">
      <c r="B106" s="16" t="s">
        <v>137</v>
      </c>
      <c r="C106" s="16" t="s">
        <v>109</v>
      </c>
      <c r="D106" s="29">
        <v>1388</v>
      </c>
      <c r="E106" s="18"/>
    </row>
    <row r="107" spans="2:5" ht="12.75">
      <c r="B107" s="16" t="s">
        <v>113</v>
      </c>
      <c r="C107" s="16" t="s">
        <v>109</v>
      </c>
      <c r="D107" s="29">
        <v>1380</v>
      </c>
      <c r="E107" s="18"/>
    </row>
  </sheetData>
  <mergeCells count="1">
    <mergeCell ref="A1:J1"/>
  </mergeCells>
  <printOptions/>
  <pageMargins left="0.2755905511811024" right="0.2362204724409449" top="0.1968503937007874" bottom="0.1968503937007874" header="0.5118110236220472" footer="0.5118110236220472"/>
  <pageSetup horizontalDpi="600" verticalDpi="600" orientation="portrait" paperSize="9" r:id="rId1"/>
  <ignoredErrors>
    <ignoredError sqref="J9 J13 J17 J21 J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7">
      <selection activeCell="A6" sqref="A6:A36"/>
    </sheetView>
  </sheetViews>
  <sheetFormatPr defaultColWidth="9.140625" defaultRowHeight="12.75"/>
  <cols>
    <col min="1" max="1" width="5.28125" style="0" customWidth="1"/>
    <col min="2" max="2" width="24.421875" style="0" bestFit="1" customWidth="1"/>
    <col min="3" max="3" width="9.7109375" style="0" bestFit="1" customWidth="1"/>
    <col min="4" max="4" width="5.57421875" style="0" customWidth="1"/>
    <col min="5" max="5" width="4.57421875" style="0" bestFit="1" customWidth="1"/>
    <col min="6" max="6" width="5.28125" style="0" customWidth="1"/>
    <col min="7" max="7" width="22.7109375" style="0" bestFit="1" customWidth="1"/>
    <col min="8" max="8" width="9.7109375" style="0" bestFit="1" customWidth="1"/>
    <col min="9" max="9" width="6.421875" style="0" customWidth="1"/>
    <col min="10" max="10" width="6.28125" style="0" bestFit="1" customWidth="1"/>
  </cols>
  <sheetData>
    <row r="1" ht="20.25">
      <c r="A1" s="14" t="s">
        <v>140</v>
      </c>
    </row>
    <row r="2" ht="12.75">
      <c r="A2" t="s">
        <v>105</v>
      </c>
    </row>
    <row r="3" ht="18" customHeight="1">
      <c r="B3" s="8" t="s">
        <v>0</v>
      </c>
    </row>
    <row r="4" spans="2:7" ht="15" customHeight="1">
      <c r="B4" s="5" t="s">
        <v>36</v>
      </c>
      <c r="G4" s="5" t="s">
        <v>80</v>
      </c>
    </row>
    <row r="5" spans="1:10" ht="15" customHeight="1" thickBot="1">
      <c r="A5" s="5" t="s">
        <v>141</v>
      </c>
      <c r="B5" s="5" t="s">
        <v>2</v>
      </c>
      <c r="C5" s="5" t="s">
        <v>3</v>
      </c>
      <c r="D5" s="5" t="s">
        <v>106</v>
      </c>
      <c r="F5" s="5" t="s">
        <v>1</v>
      </c>
      <c r="G5" s="5" t="s">
        <v>2</v>
      </c>
      <c r="H5" s="5" t="s">
        <v>3</v>
      </c>
      <c r="I5" s="5" t="s">
        <v>106</v>
      </c>
      <c r="J5" s="5" t="s">
        <v>55</v>
      </c>
    </row>
    <row r="6" spans="1:10" ht="15" customHeight="1" thickBot="1">
      <c r="A6" s="10">
        <v>1</v>
      </c>
      <c r="B6" s="15" t="s">
        <v>19</v>
      </c>
      <c r="C6" s="15" t="s">
        <v>28</v>
      </c>
      <c r="D6" s="23">
        <v>1952</v>
      </c>
      <c r="F6" s="2">
        <v>1</v>
      </c>
      <c r="G6" s="15" t="s">
        <v>132</v>
      </c>
      <c r="H6" s="15" t="s">
        <v>6</v>
      </c>
      <c r="I6" s="15">
        <v>1815</v>
      </c>
      <c r="J6" s="15"/>
    </row>
    <row r="7" spans="1:10" ht="15" customHeight="1" thickBot="1">
      <c r="A7" s="10">
        <v>2</v>
      </c>
      <c r="B7" s="15" t="s">
        <v>132</v>
      </c>
      <c r="C7" s="15" t="s">
        <v>6</v>
      </c>
      <c r="D7" s="23">
        <v>1815</v>
      </c>
      <c r="F7" s="2"/>
      <c r="G7" s="15" t="s">
        <v>135</v>
      </c>
      <c r="H7" s="15" t="s">
        <v>6</v>
      </c>
      <c r="I7" s="15">
        <v>1804</v>
      </c>
      <c r="J7" s="15"/>
    </row>
    <row r="8" spans="1:10" ht="15" customHeight="1" thickBot="1">
      <c r="A8" s="10">
        <v>3</v>
      </c>
      <c r="B8" s="15" t="s">
        <v>135</v>
      </c>
      <c r="C8" s="15" t="s">
        <v>6</v>
      </c>
      <c r="D8" s="23">
        <v>1804</v>
      </c>
      <c r="E8" s="18"/>
      <c r="F8" s="2"/>
      <c r="G8" s="15" t="s">
        <v>14</v>
      </c>
      <c r="H8" s="15" t="s">
        <v>6</v>
      </c>
      <c r="I8" s="15">
        <v>1683</v>
      </c>
      <c r="J8" s="15"/>
    </row>
    <row r="9" spans="1:10" ht="15" customHeight="1" thickBot="1">
      <c r="A9" s="11">
        <v>4</v>
      </c>
      <c r="B9" s="12" t="s">
        <v>50</v>
      </c>
      <c r="C9" s="12" t="s">
        <v>32</v>
      </c>
      <c r="D9" s="16">
        <v>1709</v>
      </c>
      <c r="E9" s="18"/>
      <c r="F9" s="2"/>
      <c r="G9" s="15" t="s">
        <v>17</v>
      </c>
      <c r="H9" s="15" t="s">
        <v>6</v>
      </c>
      <c r="I9" s="15">
        <v>1510</v>
      </c>
      <c r="J9" s="15">
        <f>SUM(I6:I9)</f>
        <v>6812</v>
      </c>
    </row>
    <row r="10" spans="1:10" ht="15" customHeight="1" thickBot="1">
      <c r="A10" s="11">
        <v>5</v>
      </c>
      <c r="B10" s="12" t="s">
        <v>14</v>
      </c>
      <c r="C10" s="12" t="s">
        <v>6</v>
      </c>
      <c r="D10" s="16">
        <v>1683</v>
      </c>
      <c r="E10" s="18"/>
      <c r="F10" s="12">
        <v>2</v>
      </c>
      <c r="G10" s="12" t="s">
        <v>19</v>
      </c>
      <c r="H10" s="12" t="s">
        <v>28</v>
      </c>
      <c r="I10" s="12">
        <v>1952</v>
      </c>
      <c r="J10" s="12"/>
    </row>
    <row r="11" spans="1:10" ht="15" customHeight="1" thickBot="1">
      <c r="A11" s="11">
        <v>6</v>
      </c>
      <c r="B11" s="12" t="s">
        <v>110</v>
      </c>
      <c r="C11" s="12" t="s">
        <v>109</v>
      </c>
      <c r="D11" s="16">
        <v>1680</v>
      </c>
      <c r="E11" s="18"/>
      <c r="F11" s="12"/>
      <c r="G11" s="12" t="s">
        <v>20</v>
      </c>
      <c r="H11" s="12" t="s">
        <v>28</v>
      </c>
      <c r="I11" s="12">
        <v>1671</v>
      </c>
      <c r="J11" s="12"/>
    </row>
    <row r="12" spans="1:10" ht="15" customHeight="1" thickBot="1">
      <c r="A12" s="11">
        <v>7</v>
      </c>
      <c r="B12" s="12" t="s">
        <v>20</v>
      </c>
      <c r="C12" s="12" t="s">
        <v>28</v>
      </c>
      <c r="D12" s="16">
        <v>1671</v>
      </c>
      <c r="E12" s="18"/>
      <c r="F12" s="12"/>
      <c r="G12" s="12" t="s">
        <v>131</v>
      </c>
      <c r="H12" s="12" t="s">
        <v>28</v>
      </c>
      <c r="I12" s="12">
        <v>1557</v>
      </c>
      <c r="J12" s="12"/>
    </row>
    <row r="13" spans="1:10" ht="15" customHeight="1" thickBot="1">
      <c r="A13" s="11">
        <v>8</v>
      </c>
      <c r="B13" s="12" t="s">
        <v>70</v>
      </c>
      <c r="C13" s="12" t="s">
        <v>32</v>
      </c>
      <c r="D13" s="16">
        <v>1659</v>
      </c>
      <c r="E13" s="18"/>
      <c r="F13" s="12"/>
      <c r="G13" s="12" t="s">
        <v>66</v>
      </c>
      <c r="H13" s="12" t="s">
        <v>28</v>
      </c>
      <c r="I13" s="12">
        <v>1539</v>
      </c>
      <c r="J13" s="12">
        <f>SUM(I10:I13)</f>
        <v>6719</v>
      </c>
    </row>
    <row r="14" spans="1:10" ht="15" customHeight="1" thickBot="1">
      <c r="A14" s="11">
        <v>9</v>
      </c>
      <c r="B14" s="12" t="s">
        <v>7</v>
      </c>
      <c r="C14" s="12" t="s">
        <v>8</v>
      </c>
      <c r="D14" s="16">
        <v>1567</v>
      </c>
      <c r="E14" s="18"/>
      <c r="F14" s="12">
        <v>3</v>
      </c>
      <c r="G14" s="12" t="s">
        <v>110</v>
      </c>
      <c r="H14" s="12" t="s">
        <v>109</v>
      </c>
      <c r="I14" s="12">
        <v>1680</v>
      </c>
      <c r="J14" s="12"/>
    </row>
    <row r="15" spans="1:10" ht="15" customHeight="1" thickBot="1">
      <c r="A15" s="11">
        <v>10</v>
      </c>
      <c r="B15" s="12" t="s">
        <v>48</v>
      </c>
      <c r="C15" s="12" t="s">
        <v>32</v>
      </c>
      <c r="D15" s="16">
        <v>1560</v>
      </c>
      <c r="E15" s="18"/>
      <c r="F15" s="12"/>
      <c r="G15" s="12" t="s">
        <v>137</v>
      </c>
      <c r="H15" s="12" t="s">
        <v>109</v>
      </c>
      <c r="I15" s="12">
        <v>1555</v>
      </c>
      <c r="J15" s="12"/>
    </row>
    <row r="16" spans="1:10" ht="15" customHeight="1" thickBot="1">
      <c r="A16" s="11">
        <v>11</v>
      </c>
      <c r="B16" s="12" t="s">
        <v>131</v>
      </c>
      <c r="C16" s="12" t="s">
        <v>28</v>
      </c>
      <c r="D16" s="16">
        <v>1557</v>
      </c>
      <c r="E16" s="18"/>
      <c r="F16" s="12"/>
      <c r="G16" s="12" t="s">
        <v>139</v>
      </c>
      <c r="H16" s="12" t="s">
        <v>109</v>
      </c>
      <c r="I16" s="12">
        <v>1504</v>
      </c>
      <c r="J16" s="12"/>
    </row>
    <row r="17" spans="1:10" ht="15" customHeight="1" thickBot="1">
      <c r="A17" s="11">
        <v>12</v>
      </c>
      <c r="B17" s="12" t="s">
        <v>137</v>
      </c>
      <c r="C17" s="12" t="s">
        <v>109</v>
      </c>
      <c r="D17" s="16">
        <v>1555</v>
      </c>
      <c r="E17" s="18"/>
      <c r="F17" s="12"/>
      <c r="G17" s="12" t="s">
        <v>138</v>
      </c>
      <c r="H17" s="12" t="s">
        <v>109</v>
      </c>
      <c r="I17" s="12">
        <v>1488</v>
      </c>
      <c r="J17" s="12">
        <f>SUM(I14:I17)</f>
        <v>6227</v>
      </c>
    </row>
    <row r="18" spans="1:10" ht="15" customHeight="1" thickBot="1">
      <c r="A18" s="11">
        <v>13</v>
      </c>
      <c r="B18" s="12" t="s">
        <v>127</v>
      </c>
      <c r="C18" s="12" t="s">
        <v>29</v>
      </c>
      <c r="D18" s="16">
        <v>1539</v>
      </c>
      <c r="E18" s="18"/>
      <c r="F18" s="12">
        <v>4</v>
      </c>
      <c r="G18" s="12" t="s">
        <v>50</v>
      </c>
      <c r="H18" s="12" t="s">
        <v>32</v>
      </c>
      <c r="I18" s="12">
        <v>1709</v>
      </c>
      <c r="J18" s="12"/>
    </row>
    <row r="19" spans="1:10" ht="15" customHeight="1" thickBot="1">
      <c r="A19" s="11">
        <v>14</v>
      </c>
      <c r="B19" s="12" t="s">
        <v>66</v>
      </c>
      <c r="C19" s="12" t="s">
        <v>28</v>
      </c>
      <c r="D19" s="16">
        <v>1539</v>
      </c>
      <c r="E19" s="18"/>
      <c r="F19" s="12"/>
      <c r="G19" s="12" t="s">
        <v>70</v>
      </c>
      <c r="H19" s="12" t="s">
        <v>32</v>
      </c>
      <c r="I19" s="12">
        <v>1659</v>
      </c>
      <c r="J19" s="12"/>
    </row>
    <row r="20" spans="1:10" ht="15" customHeight="1" thickBot="1">
      <c r="A20" s="11">
        <v>15</v>
      </c>
      <c r="B20" s="12" t="s">
        <v>130</v>
      </c>
      <c r="C20" s="12" t="s">
        <v>28</v>
      </c>
      <c r="D20" s="16">
        <v>1523</v>
      </c>
      <c r="E20" s="18"/>
      <c r="F20" s="12"/>
      <c r="G20" s="12" t="s">
        <v>48</v>
      </c>
      <c r="H20" s="12" t="s">
        <v>32</v>
      </c>
      <c r="I20" s="12">
        <v>1560</v>
      </c>
      <c r="J20" s="12"/>
    </row>
    <row r="21" spans="1:10" ht="15" customHeight="1" thickBot="1">
      <c r="A21" s="11">
        <v>16</v>
      </c>
      <c r="B21" s="12" t="s">
        <v>21</v>
      </c>
      <c r="C21" s="12" t="s">
        <v>29</v>
      </c>
      <c r="D21" s="16">
        <v>1518</v>
      </c>
      <c r="E21" s="18"/>
      <c r="F21" s="12"/>
      <c r="G21" s="12" t="s">
        <v>136</v>
      </c>
      <c r="H21" s="12" t="s">
        <v>32</v>
      </c>
      <c r="I21" s="12">
        <v>1298</v>
      </c>
      <c r="J21" s="12">
        <f>SUM(I18:I21)</f>
        <v>6226</v>
      </c>
    </row>
    <row r="22" spans="1:10" ht="15" customHeight="1" thickBot="1">
      <c r="A22" s="11">
        <v>17</v>
      </c>
      <c r="B22" s="12" t="s">
        <v>68</v>
      </c>
      <c r="C22" s="12" t="s">
        <v>28</v>
      </c>
      <c r="D22" s="16">
        <v>1513</v>
      </c>
      <c r="E22" s="18"/>
      <c r="F22" s="12">
        <v>5</v>
      </c>
      <c r="G22" s="12" t="s">
        <v>7</v>
      </c>
      <c r="H22" s="12" t="s">
        <v>8</v>
      </c>
      <c r="I22" s="12">
        <v>1567</v>
      </c>
      <c r="J22" s="12"/>
    </row>
    <row r="23" spans="1:10" ht="15" customHeight="1" thickBot="1">
      <c r="A23" s="11">
        <v>18</v>
      </c>
      <c r="B23" s="12" t="s">
        <v>17</v>
      </c>
      <c r="C23" s="12" t="s">
        <v>6</v>
      </c>
      <c r="D23" s="1">
        <v>1510</v>
      </c>
      <c r="E23" s="18"/>
      <c r="F23" s="12"/>
      <c r="G23" s="12" t="s">
        <v>9</v>
      </c>
      <c r="H23" s="12" t="s">
        <v>8</v>
      </c>
      <c r="I23" s="12">
        <v>1506</v>
      </c>
      <c r="J23" s="12"/>
    </row>
    <row r="24" spans="1:10" ht="15" customHeight="1" thickBot="1">
      <c r="A24" s="11">
        <v>19</v>
      </c>
      <c r="B24" s="12" t="s">
        <v>9</v>
      </c>
      <c r="C24" s="12" t="s">
        <v>8</v>
      </c>
      <c r="D24" s="16">
        <v>1506</v>
      </c>
      <c r="E24" s="18"/>
      <c r="F24" s="12"/>
      <c r="G24" s="12" t="s">
        <v>72</v>
      </c>
      <c r="H24" s="12" t="s">
        <v>8</v>
      </c>
      <c r="I24" s="12">
        <v>1482</v>
      </c>
      <c r="J24" s="12"/>
    </row>
    <row r="25" spans="1:10" ht="15" customHeight="1" thickBot="1">
      <c r="A25" s="11">
        <v>20</v>
      </c>
      <c r="B25" s="12" t="s">
        <v>139</v>
      </c>
      <c r="C25" s="12" t="s">
        <v>109</v>
      </c>
      <c r="D25" s="16">
        <v>1504</v>
      </c>
      <c r="E25" s="18"/>
      <c r="F25" s="12"/>
      <c r="G25" s="12" t="s">
        <v>13</v>
      </c>
      <c r="H25" s="12" t="s">
        <v>8</v>
      </c>
      <c r="I25" s="12">
        <v>1417</v>
      </c>
      <c r="J25" s="12">
        <f>SUM(I22:I25)</f>
        <v>5972</v>
      </c>
    </row>
    <row r="26" spans="1:10" ht="15" customHeight="1" thickBot="1">
      <c r="A26" s="11">
        <v>21</v>
      </c>
      <c r="B26" s="12" t="s">
        <v>67</v>
      </c>
      <c r="C26" s="12" t="s">
        <v>29</v>
      </c>
      <c r="D26" s="16">
        <v>1495</v>
      </c>
      <c r="E26" s="18"/>
      <c r="F26" s="12">
        <v>6</v>
      </c>
      <c r="G26" s="12" t="s">
        <v>127</v>
      </c>
      <c r="H26" s="12" t="s">
        <v>29</v>
      </c>
      <c r="I26" s="12">
        <v>1539</v>
      </c>
      <c r="J26" s="12"/>
    </row>
    <row r="27" spans="1:10" ht="15" customHeight="1" thickBot="1">
      <c r="A27" s="11">
        <v>22</v>
      </c>
      <c r="B27" s="12" t="s">
        <v>138</v>
      </c>
      <c r="C27" s="12" t="s">
        <v>109</v>
      </c>
      <c r="D27" s="16">
        <v>1488</v>
      </c>
      <c r="E27" s="18"/>
      <c r="F27" s="12"/>
      <c r="G27" s="12" t="s">
        <v>21</v>
      </c>
      <c r="H27" s="12" t="s">
        <v>29</v>
      </c>
      <c r="I27" s="12">
        <v>1518</v>
      </c>
      <c r="J27" s="12"/>
    </row>
    <row r="28" spans="1:10" ht="15" customHeight="1" thickBot="1">
      <c r="A28" s="11">
        <v>23</v>
      </c>
      <c r="B28" s="12" t="s">
        <v>72</v>
      </c>
      <c r="C28" s="12" t="s">
        <v>8</v>
      </c>
      <c r="D28" s="16">
        <v>1482</v>
      </c>
      <c r="E28" s="18"/>
      <c r="F28" s="12"/>
      <c r="G28" s="12" t="s">
        <v>67</v>
      </c>
      <c r="H28" s="12" t="s">
        <v>29</v>
      </c>
      <c r="I28" s="12">
        <v>1495</v>
      </c>
      <c r="J28" s="12"/>
    </row>
    <row r="29" spans="1:10" ht="15" customHeight="1" thickBot="1">
      <c r="A29" s="11">
        <v>24</v>
      </c>
      <c r="B29" s="12" t="s">
        <v>133</v>
      </c>
      <c r="C29" s="12" t="s">
        <v>6</v>
      </c>
      <c r="D29" s="16">
        <v>1478</v>
      </c>
      <c r="E29" s="18"/>
      <c r="F29" s="12"/>
      <c r="G29" s="12" t="s">
        <v>128</v>
      </c>
      <c r="H29" s="12" t="s">
        <v>29</v>
      </c>
      <c r="I29" s="12">
        <v>1416</v>
      </c>
      <c r="J29" s="12">
        <f>SUM(I26:I29)</f>
        <v>5968</v>
      </c>
    </row>
    <row r="30" spans="1:5" ht="15" customHeight="1" thickBot="1">
      <c r="A30" s="11">
        <v>25</v>
      </c>
      <c r="B30" s="12" t="s">
        <v>134</v>
      </c>
      <c r="C30" s="12" t="s">
        <v>6</v>
      </c>
      <c r="D30" s="16">
        <v>1435</v>
      </c>
      <c r="E30" s="18"/>
    </row>
    <row r="31" spans="1:5" ht="15" customHeight="1" thickBot="1">
      <c r="A31" s="11">
        <v>26</v>
      </c>
      <c r="B31" s="12" t="s">
        <v>13</v>
      </c>
      <c r="C31" s="12" t="s">
        <v>8</v>
      </c>
      <c r="D31" s="16">
        <v>1417</v>
      </c>
      <c r="E31" s="18"/>
    </row>
    <row r="32" spans="1:5" ht="15" customHeight="1" thickBot="1">
      <c r="A32" s="11">
        <v>27</v>
      </c>
      <c r="B32" s="12" t="s">
        <v>128</v>
      </c>
      <c r="C32" s="12" t="s">
        <v>29</v>
      </c>
      <c r="D32" s="16">
        <v>1416</v>
      </c>
      <c r="E32" s="18"/>
    </row>
    <row r="33" spans="1:5" ht="15" customHeight="1" thickBot="1">
      <c r="A33" s="11">
        <v>28</v>
      </c>
      <c r="B33" s="12" t="s">
        <v>31</v>
      </c>
      <c r="C33" s="12" t="s">
        <v>29</v>
      </c>
      <c r="D33" s="16">
        <v>1379</v>
      </c>
      <c r="E33" s="18"/>
    </row>
    <row r="34" spans="1:5" ht="15" customHeight="1" thickBot="1">
      <c r="A34" s="11">
        <v>29</v>
      </c>
      <c r="B34" s="12" t="s">
        <v>43</v>
      </c>
      <c r="C34" s="12" t="s">
        <v>29</v>
      </c>
      <c r="D34" s="16">
        <v>1353</v>
      </c>
      <c r="E34" s="18"/>
    </row>
    <row r="35" spans="1:5" ht="15" customHeight="1" thickBot="1">
      <c r="A35" s="11">
        <v>30</v>
      </c>
      <c r="B35" s="12" t="s">
        <v>136</v>
      </c>
      <c r="C35" s="12" t="s">
        <v>32</v>
      </c>
      <c r="D35" s="1">
        <v>1298</v>
      </c>
      <c r="E35" s="18"/>
    </row>
    <row r="36" spans="1:5" ht="15" customHeight="1" thickBot="1">
      <c r="A36" s="11">
        <v>31</v>
      </c>
      <c r="B36" s="12" t="s">
        <v>129</v>
      </c>
      <c r="C36" s="12" t="s">
        <v>8</v>
      </c>
      <c r="D36" s="16">
        <v>1271</v>
      </c>
      <c r="E36" s="18"/>
    </row>
    <row r="37" ht="15" customHeight="1">
      <c r="E37" s="18"/>
    </row>
    <row r="38" ht="15" customHeight="1">
      <c r="E38" s="18"/>
    </row>
    <row r="39" ht="18" customHeight="1">
      <c r="B39" s="8" t="s">
        <v>4</v>
      </c>
    </row>
    <row r="40" ht="15" customHeight="1">
      <c r="B40" s="5" t="s">
        <v>36</v>
      </c>
    </row>
    <row r="41" spans="1:5" ht="15" customHeight="1" thickBot="1">
      <c r="A41" s="5" t="s">
        <v>1</v>
      </c>
      <c r="B41" s="5" t="s">
        <v>2</v>
      </c>
      <c r="C41" s="5" t="s">
        <v>3</v>
      </c>
      <c r="D41" s="5" t="s">
        <v>106</v>
      </c>
      <c r="E41" s="19"/>
    </row>
    <row r="42" spans="1:5" ht="15" customHeight="1" thickBot="1">
      <c r="A42" s="2">
        <v>1</v>
      </c>
      <c r="B42" s="15" t="s">
        <v>23</v>
      </c>
      <c r="C42" s="15" t="s">
        <v>32</v>
      </c>
      <c r="D42" s="2">
        <v>1508</v>
      </c>
      <c r="E42" s="20"/>
    </row>
    <row r="43" spans="1:5" ht="15" customHeight="1" thickBot="1">
      <c r="A43" s="1">
        <v>2</v>
      </c>
      <c r="B43" s="12" t="s">
        <v>40</v>
      </c>
      <c r="C43" s="12" t="s">
        <v>32</v>
      </c>
      <c r="D43" s="1">
        <v>1461</v>
      </c>
      <c r="E43" s="20"/>
    </row>
    <row r="44" spans="1:5" ht="15" customHeight="1" thickBot="1">
      <c r="A44" s="1">
        <v>3</v>
      </c>
      <c r="B44" s="12" t="s">
        <v>34</v>
      </c>
      <c r="C44" s="12" t="s">
        <v>29</v>
      </c>
      <c r="D44" s="1">
        <v>1401</v>
      </c>
      <c r="E44" s="20"/>
    </row>
    <row r="45" spans="1:5" ht="15" customHeight="1" thickBot="1">
      <c r="A45" s="1">
        <v>4</v>
      </c>
      <c r="B45" s="12" t="s">
        <v>5</v>
      </c>
      <c r="C45" s="12" t="s">
        <v>6</v>
      </c>
      <c r="D45" s="1">
        <v>1240</v>
      </c>
      <c r="E45" s="20"/>
    </row>
    <row r="46" ht="14.25" customHeight="1"/>
    <row r="47" ht="15" customHeight="1">
      <c r="B47" s="4" t="s">
        <v>81</v>
      </c>
    </row>
    <row r="48" spans="1:7" ht="15" customHeight="1">
      <c r="A48" s="2" t="s">
        <v>1</v>
      </c>
      <c r="B48" s="2" t="s">
        <v>2</v>
      </c>
      <c r="C48" s="2" t="s">
        <v>3</v>
      </c>
      <c r="D48" s="2" t="s">
        <v>106</v>
      </c>
      <c r="E48" s="2"/>
      <c r="F48" s="2" t="s">
        <v>125</v>
      </c>
      <c r="G48" s="2"/>
    </row>
    <row r="49" spans="1:8" ht="15" customHeight="1" thickBot="1">
      <c r="A49" s="1" t="s">
        <v>52</v>
      </c>
      <c r="B49" s="1" t="s">
        <v>142</v>
      </c>
      <c r="C49" s="1" t="s">
        <v>28</v>
      </c>
      <c r="D49" s="1">
        <v>1952</v>
      </c>
      <c r="E49" s="1"/>
      <c r="F49" s="1">
        <v>72</v>
      </c>
      <c r="G49" s="1">
        <f>D49+F49</f>
        <v>2024</v>
      </c>
      <c r="H49" s="9">
        <v>850</v>
      </c>
    </row>
    <row r="50" spans="1:8" ht="15" customHeight="1" thickBot="1">
      <c r="A50" s="1" t="s">
        <v>53</v>
      </c>
      <c r="B50" s="12" t="s">
        <v>50</v>
      </c>
      <c r="C50" s="1" t="s">
        <v>32</v>
      </c>
      <c r="D50" s="1">
        <v>278</v>
      </c>
      <c r="E50" s="1"/>
      <c r="F50" s="1">
        <v>14</v>
      </c>
      <c r="G50" s="1">
        <f>D50+F50</f>
        <v>292</v>
      </c>
      <c r="H50" s="9">
        <v>450</v>
      </c>
    </row>
    <row r="51" spans="1:8" ht="15" customHeight="1">
      <c r="A51" s="3"/>
      <c r="B51" s="3"/>
      <c r="C51" s="3"/>
      <c r="D51" s="3"/>
      <c r="E51" s="3"/>
      <c r="F51" s="3"/>
      <c r="G51" s="3"/>
      <c r="H51" s="22"/>
    </row>
    <row r="52" spans="1:8" ht="15" customHeight="1">
      <c r="A52" s="3"/>
      <c r="B52" s="3"/>
      <c r="C52" s="3"/>
      <c r="D52" s="3"/>
      <c r="E52" s="3"/>
      <c r="F52" s="3"/>
      <c r="G52" s="3"/>
      <c r="H52" s="22"/>
    </row>
    <row r="53" ht="15" customHeight="1"/>
    <row r="54" ht="15" customHeight="1">
      <c r="E54" s="21"/>
    </row>
    <row r="55" ht="15" customHeight="1">
      <c r="E55" s="3"/>
    </row>
    <row r="56" ht="15" customHeight="1">
      <c r="E56" s="3"/>
    </row>
    <row r="57" ht="15" customHeight="1">
      <c r="E57" s="3"/>
    </row>
    <row r="58" ht="15" customHeight="1">
      <c r="E58" s="3"/>
    </row>
    <row r="59" spans="1:8" ht="15" customHeight="1">
      <c r="A59" s="3"/>
      <c r="B59" s="3"/>
      <c r="C59" s="3"/>
      <c r="D59" s="3"/>
      <c r="E59" s="3"/>
      <c r="F59" s="3"/>
      <c r="G59" s="3"/>
      <c r="H59" s="22"/>
    </row>
    <row r="60" spans="1:8" ht="15" customHeight="1">
      <c r="A60" s="3"/>
      <c r="B60" s="3"/>
      <c r="C60" s="3"/>
      <c r="D60" s="3"/>
      <c r="E60" s="3"/>
      <c r="F60" s="3"/>
      <c r="G60" s="3"/>
      <c r="H60" s="22"/>
    </row>
    <row r="61" ht="15" customHeight="1"/>
    <row r="62" ht="15" customHeight="1">
      <c r="E62" s="21"/>
    </row>
    <row r="63" ht="15" customHeight="1">
      <c r="E63" s="3"/>
    </row>
    <row r="64" ht="15" customHeight="1">
      <c r="E64" s="3"/>
    </row>
    <row r="65" ht="15" customHeight="1">
      <c r="E65" s="3"/>
    </row>
    <row r="66" ht="15" customHeight="1">
      <c r="E66" s="3"/>
    </row>
    <row r="67" spans="1:8" ht="15" customHeight="1">
      <c r="A67" s="3"/>
      <c r="B67" s="3"/>
      <c r="C67" s="3"/>
      <c r="D67" s="3"/>
      <c r="E67" s="3"/>
      <c r="F67" s="3"/>
      <c r="G67" s="3"/>
      <c r="H67" s="22"/>
    </row>
    <row r="68" spans="1:8" ht="15" customHeight="1">
      <c r="A68" s="3"/>
      <c r="B68" s="3"/>
      <c r="C68" s="3"/>
      <c r="D68" s="3"/>
      <c r="E68" s="3"/>
      <c r="F68" s="3"/>
      <c r="G68" s="3"/>
      <c r="H68" s="22"/>
    </row>
    <row r="69" ht="15" customHeight="1"/>
    <row r="70" ht="15" customHeight="1">
      <c r="E70" s="21"/>
    </row>
    <row r="71" ht="15" customHeight="1">
      <c r="E71" s="3"/>
    </row>
    <row r="72" ht="15" customHeight="1">
      <c r="E72" s="3"/>
    </row>
    <row r="73" ht="15" customHeight="1">
      <c r="E73" s="3"/>
    </row>
    <row r="74" ht="15" customHeight="1">
      <c r="E74" s="3"/>
    </row>
    <row r="75" ht="15" customHeight="1">
      <c r="B75" s="8" t="s">
        <v>0</v>
      </c>
    </row>
    <row r="76" spans="2:7" ht="15" customHeight="1">
      <c r="B76" s="5" t="s">
        <v>36</v>
      </c>
      <c r="G76" s="17"/>
    </row>
    <row r="77" spans="1:7" ht="15" customHeight="1" thickBot="1">
      <c r="A77" s="5" t="s">
        <v>141</v>
      </c>
      <c r="B77" s="5" t="s">
        <v>2</v>
      </c>
      <c r="C77" s="5" t="s">
        <v>3</v>
      </c>
      <c r="D77" s="5" t="s">
        <v>106</v>
      </c>
      <c r="G77" s="17"/>
    </row>
    <row r="78" spans="1:5" ht="15" customHeight="1" thickBot="1">
      <c r="A78" s="10">
        <v>1</v>
      </c>
      <c r="B78" s="12" t="s">
        <v>127</v>
      </c>
      <c r="C78" s="12" t="s">
        <v>29</v>
      </c>
      <c r="D78" s="16">
        <v>1539</v>
      </c>
      <c r="E78" s="18"/>
    </row>
    <row r="79" spans="1:5" ht="15" customHeight="1" thickBot="1">
      <c r="A79" s="10">
        <v>2</v>
      </c>
      <c r="B79" s="12" t="s">
        <v>21</v>
      </c>
      <c r="C79" s="12" t="s">
        <v>29</v>
      </c>
      <c r="D79" s="16">
        <v>1518</v>
      </c>
      <c r="E79" s="18"/>
    </row>
    <row r="80" spans="1:5" ht="15" customHeight="1" thickBot="1">
      <c r="A80" s="10">
        <v>3</v>
      </c>
      <c r="B80" s="12" t="s">
        <v>67</v>
      </c>
      <c r="C80" s="12" t="s">
        <v>29</v>
      </c>
      <c r="D80" s="16">
        <v>1495</v>
      </c>
      <c r="E80" s="18"/>
    </row>
    <row r="81" spans="1:5" ht="15" customHeight="1" thickBot="1">
      <c r="A81" s="11">
        <v>4</v>
      </c>
      <c r="B81" s="12" t="s">
        <v>128</v>
      </c>
      <c r="C81" s="12" t="s">
        <v>29</v>
      </c>
      <c r="D81" s="16">
        <v>1416</v>
      </c>
      <c r="E81" s="18"/>
    </row>
    <row r="82" spans="1:5" ht="15" customHeight="1" thickBot="1">
      <c r="A82" s="11">
        <v>5</v>
      </c>
      <c r="B82" s="12" t="s">
        <v>31</v>
      </c>
      <c r="C82" s="12" t="s">
        <v>29</v>
      </c>
      <c r="D82" s="16">
        <v>1379</v>
      </c>
      <c r="E82" s="18"/>
    </row>
    <row r="83" spans="1:5" ht="15" customHeight="1" thickBot="1">
      <c r="A83" s="11">
        <v>6</v>
      </c>
      <c r="B83" s="12" t="s">
        <v>43</v>
      </c>
      <c r="C83" s="12" t="s">
        <v>29</v>
      </c>
      <c r="D83" s="16">
        <v>1353</v>
      </c>
      <c r="E83" s="18"/>
    </row>
    <row r="84" spans="1:5" ht="15" customHeight="1" thickBot="1">
      <c r="A84" s="11">
        <v>7</v>
      </c>
      <c r="B84" s="12" t="s">
        <v>7</v>
      </c>
      <c r="C84" s="12" t="s">
        <v>8</v>
      </c>
      <c r="D84" s="16">
        <v>1567</v>
      </c>
      <c r="E84" s="18"/>
    </row>
    <row r="85" spans="1:5" ht="15" customHeight="1" thickBot="1">
      <c r="A85" s="11">
        <v>8</v>
      </c>
      <c r="B85" s="12" t="s">
        <v>9</v>
      </c>
      <c r="C85" s="12" t="s">
        <v>8</v>
      </c>
      <c r="D85" s="16">
        <v>1506</v>
      </c>
      <c r="E85" s="18"/>
    </row>
    <row r="86" spans="1:5" ht="15" customHeight="1" thickBot="1">
      <c r="A86" s="11">
        <v>9</v>
      </c>
      <c r="B86" s="12" t="s">
        <v>72</v>
      </c>
      <c r="C86" s="12" t="s">
        <v>8</v>
      </c>
      <c r="D86" s="16">
        <v>1482</v>
      </c>
      <c r="E86" s="18"/>
    </row>
    <row r="87" spans="1:5" ht="15" customHeight="1" thickBot="1">
      <c r="A87" s="11">
        <v>10</v>
      </c>
      <c r="B87" s="12" t="s">
        <v>13</v>
      </c>
      <c r="C87" s="12" t="s">
        <v>8</v>
      </c>
      <c r="D87" s="16">
        <v>1417</v>
      </c>
      <c r="E87" s="18"/>
    </row>
    <row r="88" spans="1:5" ht="15" customHeight="1" thickBot="1">
      <c r="A88" s="11">
        <v>11</v>
      </c>
      <c r="B88" s="12" t="s">
        <v>129</v>
      </c>
      <c r="C88" s="12" t="s">
        <v>8</v>
      </c>
      <c r="D88" s="16">
        <v>1271</v>
      </c>
      <c r="E88" s="18"/>
    </row>
    <row r="89" spans="1:5" ht="15" customHeight="1" thickBot="1">
      <c r="A89" s="11">
        <v>12</v>
      </c>
      <c r="B89" s="12" t="s">
        <v>19</v>
      </c>
      <c r="C89" s="12" t="s">
        <v>28</v>
      </c>
      <c r="D89" s="16">
        <v>1952</v>
      </c>
      <c r="E89" s="18"/>
    </row>
    <row r="90" spans="1:5" ht="15" customHeight="1" thickBot="1">
      <c r="A90" s="11">
        <v>13</v>
      </c>
      <c r="B90" s="12" t="s">
        <v>20</v>
      </c>
      <c r="C90" s="12" t="s">
        <v>28</v>
      </c>
      <c r="D90" s="16">
        <v>1671</v>
      </c>
      <c r="E90" s="18"/>
    </row>
    <row r="91" spans="1:5" ht="15" customHeight="1" thickBot="1">
      <c r="A91" s="11">
        <v>14</v>
      </c>
      <c r="B91" s="12" t="s">
        <v>131</v>
      </c>
      <c r="C91" s="12" t="s">
        <v>28</v>
      </c>
      <c r="D91" s="16">
        <v>1557</v>
      </c>
      <c r="E91" s="18"/>
    </row>
    <row r="92" spans="1:5" ht="15" customHeight="1" thickBot="1">
      <c r="A92" s="11">
        <v>15</v>
      </c>
      <c r="B92" s="12" t="s">
        <v>66</v>
      </c>
      <c r="C92" s="12" t="s">
        <v>28</v>
      </c>
      <c r="D92" s="16">
        <v>1539</v>
      </c>
      <c r="E92" s="18"/>
    </row>
    <row r="93" spans="1:5" ht="15" customHeight="1" thickBot="1">
      <c r="A93" s="11">
        <v>16</v>
      </c>
      <c r="B93" s="12" t="s">
        <v>130</v>
      </c>
      <c r="C93" s="12" t="s">
        <v>28</v>
      </c>
      <c r="D93" s="16">
        <v>1523</v>
      </c>
      <c r="E93" s="18"/>
    </row>
    <row r="94" spans="1:5" ht="15" customHeight="1" thickBot="1">
      <c r="A94" s="11">
        <v>17</v>
      </c>
      <c r="B94" s="12" t="s">
        <v>68</v>
      </c>
      <c r="C94" s="12" t="s">
        <v>28</v>
      </c>
      <c r="D94" s="16">
        <v>1513</v>
      </c>
      <c r="E94" s="18"/>
    </row>
    <row r="95" spans="1:5" ht="15" customHeight="1" thickBot="1">
      <c r="A95" s="11">
        <v>18</v>
      </c>
      <c r="B95" s="12" t="s">
        <v>132</v>
      </c>
      <c r="C95" s="12" t="s">
        <v>6</v>
      </c>
      <c r="D95" s="16">
        <v>1815</v>
      </c>
      <c r="E95" s="18"/>
    </row>
    <row r="96" spans="1:5" ht="15" customHeight="1" thickBot="1">
      <c r="A96" s="11">
        <v>19</v>
      </c>
      <c r="B96" s="12" t="s">
        <v>135</v>
      </c>
      <c r="C96" s="12" t="s">
        <v>6</v>
      </c>
      <c r="D96" s="16">
        <v>1804</v>
      </c>
      <c r="E96" s="18"/>
    </row>
    <row r="97" spans="1:5" ht="15" customHeight="1" thickBot="1">
      <c r="A97" s="11">
        <v>20</v>
      </c>
      <c r="B97" s="12" t="s">
        <v>14</v>
      </c>
      <c r="C97" s="12" t="s">
        <v>6</v>
      </c>
      <c r="D97" s="16">
        <v>1683</v>
      </c>
      <c r="E97" s="18"/>
    </row>
    <row r="98" spans="1:5" ht="15" customHeight="1" thickBot="1">
      <c r="A98" s="11">
        <v>21</v>
      </c>
      <c r="B98" s="12" t="s">
        <v>17</v>
      </c>
      <c r="C98" s="12" t="s">
        <v>6</v>
      </c>
      <c r="D98" s="1">
        <v>1510</v>
      </c>
      <c r="E98" s="18"/>
    </row>
    <row r="99" spans="1:5" ht="15" customHeight="1" thickBot="1">
      <c r="A99" s="11">
        <v>22</v>
      </c>
      <c r="B99" s="12" t="s">
        <v>133</v>
      </c>
      <c r="C99" s="12" t="s">
        <v>6</v>
      </c>
      <c r="D99" s="16">
        <v>1478</v>
      </c>
      <c r="E99" s="18"/>
    </row>
    <row r="100" spans="1:5" ht="15" customHeight="1" thickBot="1">
      <c r="A100" s="11">
        <v>23</v>
      </c>
      <c r="B100" s="12" t="s">
        <v>134</v>
      </c>
      <c r="C100" s="12" t="s">
        <v>6</v>
      </c>
      <c r="D100" s="16">
        <v>1435</v>
      </c>
      <c r="E100" s="18"/>
    </row>
    <row r="101" spans="1:5" ht="15" customHeight="1" thickBot="1">
      <c r="A101" s="11">
        <v>24</v>
      </c>
      <c r="B101" s="12" t="s">
        <v>50</v>
      </c>
      <c r="C101" s="12" t="s">
        <v>32</v>
      </c>
      <c r="D101" s="16">
        <v>1709</v>
      </c>
      <c r="E101" s="18"/>
    </row>
    <row r="102" spans="1:5" ht="15" customHeight="1" thickBot="1">
      <c r="A102" s="11">
        <v>25</v>
      </c>
      <c r="B102" s="12" t="s">
        <v>70</v>
      </c>
      <c r="C102" s="12" t="s">
        <v>32</v>
      </c>
      <c r="D102" s="16">
        <v>1659</v>
      </c>
      <c r="E102" s="18"/>
    </row>
    <row r="103" spans="1:5" ht="15" customHeight="1" thickBot="1">
      <c r="A103" s="11">
        <v>26</v>
      </c>
      <c r="B103" s="12" t="s">
        <v>48</v>
      </c>
      <c r="C103" s="12" t="s">
        <v>32</v>
      </c>
      <c r="D103" s="16">
        <v>1560</v>
      </c>
      <c r="E103" s="18"/>
    </row>
    <row r="104" spans="1:5" ht="15" customHeight="1" thickBot="1">
      <c r="A104" s="11">
        <v>27</v>
      </c>
      <c r="B104" s="12" t="s">
        <v>136</v>
      </c>
      <c r="C104" s="12" t="s">
        <v>32</v>
      </c>
      <c r="D104" s="1">
        <v>1298</v>
      </c>
      <c r="E104" s="18"/>
    </row>
    <row r="105" spans="1:4" ht="13.5" thickBot="1">
      <c r="A105" s="11">
        <v>28</v>
      </c>
      <c r="B105" s="12" t="s">
        <v>110</v>
      </c>
      <c r="C105" s="12" t="s">
        <v>109</v>
      </c>
      <c r="D105" s="16">
        <v>1680</v>
      </c>
    </row>
    <row r="106" spans="1:4" ht="13.5" thickBot="1">
      <c r="A106" s="11">
        <v>29</v>
      </c>
      <c r="B106" s="12" t="s">
        <v>137</v>
      </c>
      <c r="C106" s="12" t="s">
        <v>109</v>
      </c>
      <c r="D106" s="16">
        <v>1555</v>
      </c>
    </row>
    <row r="107" spans="1:4" ht="13.5" thickBot="1">
      <c r="A107" s="11">
        <v>30</v>
      </c>
      <c r="B107" s="12" t="s">
        <v>139</v>
      </c>
      <c r="C107" s="12" t="s">
        <v>109</v>
      </c>
      <c r="D107" s="16">
        <v>1504</v>
      </c>
    </row>
    <row r="108" spans="1:4" ht="13.5" thickBot="1">
      <c r="A108" s="11">
        <v>31</v>
      </c>
      <c r="B108" s="12" t="s">
        <v>138</v>
      </c>
      <c r="C108" s="12" t="s">
        <v>109</v>
      </c>
      <c r="D108" s="16">
        <v>1488</v>
      </c>
    </row>
  </sheetData>
  <printOptions/>
  <pageMargins left="0.2755905511811024" right="0.2362204724409449" top="0.1968503937007874" bottom="0.1968503937007874" header="0.5118110236220472" footer="0.5118110236220472"/>
  <pageSetup horizontalDpi="600" verticalDpi="600" orientation="portrait" paperSize="9" r:id="rId1"/>
  <ignoredErrors>
    <ignoredError sqref="J9 J13 J17 J21 J25 J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A35" sqref="A35:IV35"/>
    </sheetView>
  </sheetViews>
  <sheetFormatPr defaultColWidth="9.140625" defaultRowHeight="12.75"/>
  <cols>
    <col min="1" max="1" width="5.28125" style="0" customWidth="1"/>
    <col min="2" max="2" width="24.421875" style="0" bestFit="1" customWidth="1"/>
    <col min="3" max="3" width="9.7109375" style="0" bestFit="1" customWidth="1"/>
    <col min="4" max="4" width="5.57421875" style="0" customWidth="1"/>
    <col min="5" max="5" width="4.57421875" style="0" bestFit="1" customWidth="1"/>
    <col min="6" max="6" width="5.28125" style="0" customWidth="1"/>
    <col min="7" max="7" width="22.7109375" style="0" bestFit="1" customWidth="1"/>
    <col min="8" max="8" width="9.7109375" style="0" bestFit="1" customWidth="1"/>
    <col min="9" max="9" width="6.421875" style="0" customWidth="1"/>
    <col min="10" max="10" width="6.28125" style="0" bestFit="1" customWidth="1"/>
  </cols>
  <sheetData>
    <row r="1" ht="20.25">
      <c r="A1" s="14" t="s">
        <v>126</v>
      </c>
    </row>
    <row r="2" ht="12.75">
      <c r="A2" t="s">
        <v>105</v>
      </c>
    </row>
    <row r="3" ht="18">
      <c r="B3" s="8" t="s">
        <v>0</v>
      </c>
    </row>
    <row r="4" spans="2:7" ht="15" customHeight="1">
      <c r="B4" s="5" t="s">
        <v>36</v>
      </c>
      <c r="G4" s="5" t="s">
        <v>80</v>
      </c>
    </row>
    <row r="5" spans="1:10" ht="15" customHeight="1" thickBot="1">
      <c r="A5" s="5" t="s">
        <v>1</v>
      </c>
      <c r="B5" s="5" t="s">
        <v>2</v>
      </c>
      <c r="C5" s="5" t="s">
        <v>3</v>
      </c>
      <c r="D5" s="5" t="s">
        <v>106</v>
      </c>
      <c r="E5" s="5"/>
      <c r="F5" s="5" t="s">
        <v>1</v>
      </c>
      <c r="G5" s="5" t="s">
        <v>2</v>
      </c>
      <c r="H5" s="5" t="s">
        <v>3</v>
      </c>
      <c r="I5" s="5" t="s">
        <v>106</v>
      </c>
      <c r="J5" s="5" t="s">
        <v>55</v>
      </c>
    </row>
    <row r="6" spans="1:10" ht="15" customHeight="1" thickBot="1">
      <c r="A6" s="10">
        <v>1</v>
      </c>
      <c r="B6" s="16" t="s">
        <v>115</v>
      </c>
      <c r="C6" s="16" t="s">
        <v>109</v>
      </c>
      <c r="D6" s="16">
        <v>1692</v>
      </c>
      <c r="E6" s="1" t="s">
        <v>123</v>
      </c>
      <c r="F6" s="2">
        <v>1</v>
      </c>
      <c r="G6" s="6" t="s">
        <v>120</v>
      </c>
      <c r="H6" s="6" t="s">
        <v>32</v>
      </c>
      <c r="I6" s="6">
        <v>1692</v>
      </c>
      <c r="J6" s="6"/>
    </row>
    <row r="7" spans="1:10" ht="15" customHeight="1" thickBot="1">
      <c r="A7" s="10">
        <v>2</v>
      </c>
      <c r="B7" s="16" t="s">
        <v>120</v>
      </c>
      <c r="C7" s="16" t="s">
        <v>32</v>
      </c>
      <c r="D7" s="16">
        <v>1692</v>
      </c>
      <c r="E7" s="1" t="s">
        <v>124</v>
      </c>
      <c r="F7" s="2"/>
      <c r="G7" s="6" t="s">
        <v>22</v>
      </c>
      <c r="H7" s="6" t="s">
        <v>32</v>
      </c>
      <c r="I7" s="6">
        <v>1660</v>
      </c>
      <c r="J7" s="6"/>
    </row>
    <row r="8" spans="1:10" ht="15" customHeight="1" thickBot="1">
      <c r="A8" s="10">
        <v>3</v>
      </c>
      <c r="B8" s="16" t="s">
        <v>22</v>
      </c>
      <c r="C8" s="16" t="s">
        <v>32</v>
      </c>
      <c r="D8" s="16">
        <v>1660</v>
      </c>
      <c r="E8" s="18"/>
      <c r="F8" s="2"/>
      <c r="G8" s="6" t="s">
        <v>70</v>
      </c>
      <c r="H8" s="6" t="s">
        <v>32</v>
      </c>
      <c r="I8" s="6">
        <v>1624</v>
      </c>
      <c r="J8" s="6"/>
    </row>
    <row r="9" spans="1:10" ht="15" customHeight="1" thickBot="1">
      <c r="A9" s="11">
        <v>4</v>
      </c>
      <c r="B9" s="16" t="s">
        <v>66</v>
      </c>
      <c r="C9" s="16" t="s">
        <v>28</v>
      </c>
      <c r="D9" s="16">
        <v>1651</v>
      </c>
      <c r="E9" s="18"/>
      <c r="F9" s="2"/>
      <c r="G9" s="6" t="s">
        <v>18</v>
      </c>
      <c r="H9" s="6" t="s">
        <v>32</v>
      </c>
      <c r="I9" s="6">
        <v>1606</v>
      </c>
      <c r="J9" s="6">
        <f>SUM(I6:I9)</f>
        <v>6582</v>
      </c>
    </row>
    <row r="10" spans="1:10" ht="15" customHeight="1" thickBot="1">
      <c r="A10" s="11">
        <v>5</v>
      </c>
      <c r="B10" s="16" t="s">
        <v>70</v>
      </c>
      <c r="C10" s="16" t="s">
        <v>32</v>
      </c>
      <c r="D10" s="16">
        <v>1624</v>
      </c>
      <c r="E10" s="18"/>
      <c r="F10" s="2">
        <v>2</v>
      </c>
      <c r="G10" s="6" t="s">
        <v>66</v>
      </c>
      <c r="H10" s="6" t="s">
        <v>28</v>
      </c>
      <c r="I10" s="6">
        <v>1651</v>
      </c>
      <c r="J10" s="6"/>
    </row>
    <row r="11" spans="1:10" ht="15" customHeight="1" thickBot="1">
      <c r="A11" s="11">
        <v>6</v>
      </c>
      <c r="B11" s="16" t="s">
        <v>18</v>
      </c>
      <c r="C11" s="16" t="s">
        <v>32</v>
      </c>
      <c r="D11" s="16">
        <v>1606</v>
      </c>
      <c r="E11" s="18"/>
      <c r="F11" s="2"/>
      <c r="G11" s="6" t="s">
        <v>64</v>
      </c>
      <c r="H11" s="6" t="s">
        <v>28</v>
      </c>
      <c r="I11" s="6">
        <v>1579</v>
      </c>
      <c r="J11" s="6"/>
    </row>
    <row r="12" spans="1:10" ht="15" customHeight="1" thickBot="1">
      <c r="A12" s="11">
        <v>7</v>
      </c>
      <c r="B12" s="16" t="s">
        <v>7</v>
      </c>
      <c r="C12" s="16" t="s">
        <v>8</v>
      </c>
      <c r="D12" s="16">
        <v>1597</v>
      </c>
      <c r="E12" s="18"/>
      <c r="F12" s="2"/>
      <c r="G12" s="6" t="s">
        <v>69</v>
      </c>
      <c r="H12" s="6" t="s">
        <v>28</v>
      </c>
      <c r="I12" s="6">
        <v>1499</v>
      </c>
      <c r="J12" s="6"/>
    </row>
    <row r="13" spans="1:10" ht="15" customHeight="1" thickBot="1">
      <c r="A13" s="11">
        <v>8</v>
      </c>
      <c r="B13" s="16" t="s">
        <v>64</v>
      </c>
      <c r="C13" s="16" t="s">
        <v>28</v>
      </c>
      <c r="D13" s="16">
        <v>1579</v>
      </c>
      <c r="E13" s="18"/>
      <c r="F13" s="2"/>
      <c r="G13" s="6" t="s">
        <v>20</v>
      </c>
      <c r="H13" s="6" t="s">
        <v>28</v>
      </c>
      <c r="I13" s="6">
        <v>1496</v>
      </c>
      <c r="J13" s="6">
        <f>SUM(I10:I13)</f>
        <v>6225</v>
      </c>
    </row>
    <row r="14" spans="1:10" ht="15" customHeight="1" thickBot="1">
      <c r="A14" s="11">
        <v>9</v>
      </c>
      <c r="B14" s="16" t="s">
        <v>48</v>
      </c>
      <c r="C14" s="16" t="s">
        <v>32</v>
      </c>
      <c r="D14" s="16">
        <v>1563</v>
      </c>
      <c r="E14" s="18"/>
      <c r="F14" s="2">
        <v>3</v>
      </c>
      <c r="G14" s="6" t="s">
        <v>115</v>
      </c>
      <c r="H14" s="6" t="s">
        <v>109</v>
      </c>
      <c r="I14" s="6">
        <v>1692</v>
      </c>
      <c r="J14" s="6"/>
    </row>
    <row r="15" spans="1:10" ht="15" customHeight="1" thickBot="1">
      <c r="A15" s="11">
        <v>10</v>
      </c>
      <c r="B15" s="16" t="s">
        <v>110</v>
      </c>
      <c r="C15" s="16" t="s">
        <v>109</v>
      </c>
      <c r="D15" s="16">
        <v>1563</v>
      </c>
      <c r="E15" s="18"/>
      <c r="F15" s="2"/>
      <c r="G15" s="6" t="s">
        <v>110</v>
      </c>
      <c r="H15" s="6" t="s">
        <v>109</v>
      </c>
      <c r="I15" s="6">
        <v>1563</v>
      </c>
      <c r="J15" s="6"/>
    </row>
    <row r="16" spans="1:10" ht="15" customHeight="1" thickBot="1">
      <c r="A16" s="11">
        <v>11</v>
      </c>
      <c r="B16" s="16" t="s">
        <v>50</v>
      </c>
      <c r="C16" s="16" t="s">
        <v>32</v>
      </c>
      <c r="D16" s="16">
        <v>1538</v>
      </c>
      <c r="E16" s="18"/>
      <c r="F16" s="2"/>
      <c r="G16" s="6" t="s">
        <v>113</v>
      </c>
      <c r="H16" s="6" t="s">
        <v>109</v>
      </c>
      <c r="I16" s="6">
        <v>1381</v>
      </c>
      <c r="J16" s="6"/>
    </row>
    <row r="17" spans="1:10" ht="15" customHeight="1" thickBot="1">
      <c r="A17" s="11">
        <v>12</v>
      </c>
      <c r="B17" s="16" t="s">
        <v>14</v>
      </c>
      <c r="C17" s="16" t="s">
        <v>6</v>
      </c>
      <c r="D17" s="16">
        <v>1512</v>
      </c>
      <c r="E17" s="18"/>
      <c r="F17" s="2"/>
      <c r="G17" s="6" t="s">
        <v>119</v>
      </c>
      <c r="H17" s="6" t="s">
        <v>109</v>
      </c>
      <c r="I17" s="6">
        <v>1327</v>
      </c>
      <c r="J17" s="6">
        <f>SUM(I14:I17)</f>
        <v>5963</v>
      </c>
    </row>
    <row r="18" spans="1:10" ht="15" customHeight="1" thickBot="1">
      <c r="A18" s="11">
        <v>13</v>
      </c>
      <c r="B18" s="16" t="s">
        <v>69</v>
      </c>
      <c r="C18" s="16" t="s">
        <v>28</v>
      </c>
      <c r="D18" s="16">
        <v>1499</v>
      </c>
      <c r="E18" s="18"/>
      <c r="F18" s="2">
        <v>4</v>
      </c>
      <c r="G18" s="6" t="s">
        <v>7</v>
      </c>
      <c r="H18" s="6" t="s">
        <v>8</v>
      </c>
      <c r="I18" s="6">
        <v>1597</v>
      </c>
      <c r="J18" s="6"/>
    </row>
    <row r="19" spans="1:10" ht="15" customHeight="1" thickBot="1">
      <c r="A19" s="11">
        <v>14</v>
      </c>
      <c r="B19" s="16" t="s">
        <v>20</v>
      </c>
      <c r="C19" s="16" t="s">
        <v>28</v>
      </c>
      <c r="D19" s="16">
        <v>1496</v>
      </c>
      <c r="E19" s="18"/>
      <c r="F19" s="2"/>
      <c r="G19" s="6" t="s">
        <v>13</v>
      </c>
      <c r="H19" s="6" t="s">
        <v>8</v>
      </c>
      <c r="I19" s="6">
        <v>1423</v>
      </c>
      <c r="J19" s="6"/>
    </row>
    <row r="20" spans="1:10" ht="15" customHeight="1" thickBot="1">
      <c r="A20" s="11">
        <v>15</v>
      </c>
      <c r="B20" s="16" t="s">
        <v>116</v>
      </c>
      <c r="C20" s="16" t="s">
        <v>111</v>
      </c>
      <c r="D20" s="16">
        <v>1480</v>
      </c>
      <c r="E20" s="18"/>
      <c r="F20" s="2"/>
      <c r="G20" s="6" t="s">
        <v>9</v>
      </c>
      <c r="H20" s="6" t="s">
        <v>8</v>
      </c>
      <c r="I20" s="6">
        <v>1373</v>
      </c>
      <c r="J20" s="6"/>
    </row>
    <row r="21" spans="1:10" ht="15" customHeight="1" thickBot="1">
      <c r="A21" s="11">
        <v>16</v>
      </c>
      <c r="B21" s="16" t="s">
        <v>118</v>
      </c>
      <c r="C21" s="16" t="s">
        <v>28</v>
      </c>
      <c r="D21" s="16">
        <v>1480</v>
      </c>
      <c r="E21" s="18"/>
      <c r="F21" s="2"/>
      <c r="G21" s="6" t="s">
        <v>72</v>
      </c>
      <c r="H21" s="6" t="s">
        <v>8</v>
      </c>
      <c r="I21" s="6">
        <v>1309</v>
      </c>
      <c r="J21" s="6">
        <f>SUM(I18:I21)</f>
        <v>5702</v>
      </c>
    </row>
    <row r="22" spans="1:10" ht="15" customHeight="1" thickBot="1">
      <c r="A22" s="11">
        <v>17</v>
      </c>
      <c r="B22" s="16" t="s">
        <v>13</v>
      </c>
      <c r="C22" s="16" t="s">
        <v>8</v>
      </c>
      <c r="D22" s="16">
        <v>1423</v>
      </c>
      <c r="E22" s="18"/>
      <c r="F22" s="2">
        <v>5</v>
      </c>
      <c r="G22" s="6" t="s">
        <v>14</v>
      </c>
      <c r="H22" s="6" t="s">
        <v>6</v>
      </c>
      <c r="I22" s="6">
        <v>1512</v>
      </c>
      <c r="J22" s="6"/>
    </row>
    <row r="23" spans="1:10" ht="15" customHeight="1" thickBot="1">
      <c r="A23" s="11">
        <v>18</v>
      </c>
      <c r="B23" s="16" t="s">
        <v>117</v>
      </c>
      <c r="C23" s="16" t="s">
        <v>28</v>
      </c>
      <c r="D23" s="16">
        <v>1404</v>
      </c>
      <c r="E23" s="18"/>
      <c r="F23" s="2"/>
      <c r="G23" s="6" t="s">
        <v>16</v>
      </c>
      <c r="H23" s="6" t="s">
        <v>6</v>
      </c>
      <c r="I23" s="6">
        <v>1320</v>
      </c>
      <c r="J23" s="6"/>
    </row>
    <row r="24" spans="1:10" ht="15" customHeight="1" thickBot="1">
      <c r="A24" s="11">
        <v>19</v>
      </c>
      <c r="B24" s="16" t="s">
        <v>113</v>
      </c>
      <c r="C24" s="16" t="s">
        <v>109</v>
      </c>
      <c r="D24" s="16">
        <v>1381</v>
      </c>
      <c r="E24" s="18"/>
      <c r="F24" s="2"/>
      <c r="G24" s="6" t="s">
        <v>17</v>
      </c>
      <c r="H24" s="6" t="s">
        <v>6</v>
      </c>
      <c r="I24" s="6">
        <v>1282</v>
      </c>
      <c r="J24" s="6"/>
    </row>
    <row r="25" spans="1:10" ht="15" customHeight="1" thickBot="1">
      <c r="A25" s="11">
        <v>20</v>
      </c>
      <c r="B25" s="16" t="s">
        <v>9</v>
      </c>
      <c r="C25" s="16" t="s">
        <v>8</v>
      </c>
      <c r="D25" s="16">
        <v>1373</v>
      </c>
      <c r="E25" s="18"/>
      <c r="F25" s="2"/>
      <c r="G25" s="6" t="s">
        <v>11</v>
      </c>
      <c r="H25" s="6" t="s">
        <v>6</v>
      </c>
      <c r="I25" s="6">
        <v>1174</v>
      </c>
      <c r="J25" s="6">
        <f>SUM(I22:I25)</f>
        <v>5288</v>
      </c>
    </row>
    <row r="26" spans="1:5" ht="15" customHeight="1" thickBot="1">
      <c r="A26" s="11">
        <v>21</v>
      </c>
      <c r="B26" s="16" t="s">
        <v>112</v>
      </c>
      <c r="C26" s="16" t="s">
        <v>111</v>
      </c>
      <c r="D26" s="16">
        <v>1352</v>
      </c>
      <c r="E26" s="18"/>
    </row>
    <row r="27" spans="1:5" ht="15" customHeight="1" thickBot="1">
      <c r="A27" s="11">
        <v>22</v>
      </c>
      <c r="B27" s="16" t="s">
        <v>119</v>
      </c>
      <c r="C27" s="16" t="s">
        <v>109</v>
      </c>
      <c r="D27" s="16">
        <v>1327</v>
      </c>
      <c r="E27" s="18"/>
    </row>
    <row r="28" spans="1:5" ht="15" customHeight="1" thickBot="1">
      <c r="A28" s="11">
        <v>23</v>
      </c>
      <c r="B28" s="16" t="s">
        <v>16</v>
      </c>
      <c r="C28" s="16" t="s">
        <v>6</v>
      </c>
      <c r="D28" s="16">
        <v>1320</v>
      </c>
      <c r="E28" s="18"/>
    </row>
    <row r="29" spans="1:5" ht="15" customHeight="1" thickBot="1">
      <c r="A29" s="11">
        <v>24</v>
      </c>
      <c r="B29" s="16" t="s">
        <v>72</v>
      </c>
      <c r="C29" s="16" t="s">
        <v>8</v>
      </c>
      <c r="D29" s="16">
        <v>1309</v>
      </c>
      <c r="E29" s="18"/>
    </row>
    <row r="30" spans="1:5" ht="15" customHeight="1" thickBot="1">
      <c r="A30" s="11">
        <v>25</v>
      </c>
      <c r="B30" s="16" t="s">
        <v>17</v>
      </c>
      <c r="C30" s="16" t="s">
        <v>6</v>
      </c>
      <c r="D30" s="16">
        <v>1282</v>
      </c>
      <c r="E30" s="18"/>
    </row>
    <row r="31" spans="1:5" ht="15" customHeight="1" thickBot="1">
      <c r="A31" s="11">
        <v>26</v>
      </c>
      <c r="B31" s="16" t="s">
        <v>121</v>
      </c>
      <c r="C31" s="16" t="s">
        <v>8</v>
      </c>
      <c r="D31" s="16">
        <v>1281</v>
      </c>
      <c r="E31" s="18"/>
    </row>
    <row r="32" spans="1:5" ht="15" customHeight="1" thickBot="1">
      <c r="A32" s="11">
        <v>27</v>
      </c>
      <c r="B32" s="16" t="s">
        <v>114</v>
      </c>
      <c r="C32" s="16" t="s">
        <v>111</v>
      </c>
      <c r="D32" s="16">
        <v>1200</v>
      </c>
      <c r="E32" s="18"/>
    </row>
    <row r="33" spans="1:5" ht="15" customHeight="1" thickBot="1">
      <c r="A33" s="11">
        <v>28</v>
      </c>
      <c r="B33" s="16" t="s">
        <v>11</v>
      </c>
      <c r="C33" s="16" t="s">
        <v>6</v>
      </c>
      <c r="D33" s="16">
        <v>1174</v>
      </c>
      <c r="E33" s="18"/>
    </row>
    <row r="34" spans="1:5" ht="15" customHeight="1" thickBot="1">
      <c r="A34" s="11">
        <v>29</v>
      </c>
      <c r="B34" s="16" t="s">
        <v>47</v>
      </c>
      <c r="C34" s="16" t="s">
        <v>6</v>
      </c>
      <c r="D34" s="16">
        <v>1172</v>
      </c>
      <c r="E34" s="18"/>
    </row>
    <row r="35" ht="18" customHeight="1">
      <c r="B35" s="8" t="s">
        <v>4</v>
      </c>
    </row>
    <row r="36" spans="2:6" ht="15" customHeight="1">
      <c r="B36" s="5" t="s">
        <v>36</v>
      </c>
      <c r="F36" s="3"/>
    </row>
    <row r="37" spans="1:5" ht="15" customHeight="1">
      <c r="A37" s="5" t="s">
        <v>1</v>
      </c>
      <c r="B37" s="5" t="s">
        <v>2</v>
      </c>
      <c r="C37" s="5" t="s">
        <v>3</v>
      </c>
      <c r="D37" s="5" t="s">
        <v>106</v>
      </c>
      <c r="E37" s="19"/>
    </row>
    <row r="38" spans="1:5" ht="15" customHeight="1">
      <c r="A38" s="1">
        <v>1</v>
      </c>
      <c r="B38" s="16" t="s">
        <v>23</v>
      </c>
      <c r="C38" s="16" t="s">
        <v>32</v>
      </c>
      <c r="D38" s="1">
        <v>1514</v>
      </c>
      <c r="E38" s="20"/>
    </row>
    <row r="39" spans="1:5" ht="15" customHeight="1">
      <c r="A39" s="1">
        <v>2</v>
      </c>
      <c r="B39" s="16" t="s">
        <v>40</v>
      </c>
      <c r="C39" s="16" t="s">
        <v>32</v>
      </c>
      <c r="D39" s="1">
        <v>1458</v>
      </c>
      <c r="E39" s="20"/>
    </row>
    <row r="40" spans="1:5" ht="15" customHeight="1">
      <c r="A40" s="1">
        <v>3</v>
      </c>
      <c r="B40" s="16" t="s">
        <v>5</v>
      </c>
      <c r="C40" s="16" t="s">
        <v>6</v>
      </c>
      <c r="D40" s="1">
        <v>1249</v>
      </c>
      <c r="E40" s="20"/>
    </row>
    <row r="41" ht="14.25" customHeight="1"/>
    <row r="42" ht="15" customHeight="1">
      <c r="B42" s="4" t="s">
        <v>81</v>
      </c>
    </row>
    <row r="43" spans="1:7" ht="15" customHeight="1">
      <c r="A43" s="2" t="s">
        <v>1</v>
      </c>
      <c r="B43" s="2" t="s">
        <v>2</v>
      </c>
      <c r="C43" s="2" t="s">
        <v>3</v>
      </c>
      <c r="D43" s="2" t="s">
        <v>106</v>
      </c>
      <c r="E43" s="2"/>
      <c r="F43" s="2" t="s">
        <v>125</v>
      </c>
      <c r="G43" s="2"/>
    </row>
    <row r="44" spans="1:8" ht="15" customHeight="1">
      <c r="A44" s="1" t="s">
        <v>52</v>
      </c>
      <c r="B44" s="1" t="s">
        <v>66</v>
      </c>
      <c r="C44" s="1" t="s">
        <v>28</v>
      </c>
      <c r="D44" s="1">
        <v>1651</v>
      </c>
      <c r="E44" s="1"/>
      <c r="F44" s="1">
        <v>160</v>
      </c>
      <c r="G44" s="1">
        <f>D44+F44</f>
        <v>1811</v>
      </c>
      <c r="H44" s="9">
        <v>800</v>
      </c>
    </row>
    <row r="45" spans="1:8" ht="15" customHeight="1">
      <c r="A45" s="1" t="s">
        <v>53</v>
      </c>
      <c r="B45" s="1" t="s">
        <v>120</v>
      </c>
      <c r="C45" s="1" t="s">
        <v>32</v>
      </c>
      <c r="D45" s="1">
        <v>267</v>
      </c>
      <c r="E45" s="1"/>
      <c r="F45" s="1">
        <v>13</v>
      </c>
      <c r="G45" s="1">
        <f>D45+F45</f>
        <v>280</v>
      </c>
      <c r="H45" s="9">
        <v>400</v>
      </c>
    </row>
    <row r="46" ht="15" customHeight="1"/>
    <row r="47" spans="1:5" ht="15" customHeight="1">
      <c r="A47" s="5" t="s">
        <v>122</v>
      </c>
      <c r="B47" s="5" t="s">
        <v>2</v>
      </c>
      <c r="C47" s="5" t="s">
        <v>3</v>
      </c>
      <c r="D47" s="5" t="s">
        <v>106</v>
      </c>
      <c r="E47" s="21"/>
    </row>
    <row r="48" spans="1:5" ht="15" customHeight="1">
      <c r="A48" s="16" t="s">
        <v>108</v>
      </c>
      <c r="B48" s="16" t="s">
        <v>7</v>
      </c>
      <c r="C48" s="16" t="s">
        <v>8</v>
      </c>
      <c r="D48" s="16">
        <v>1597</v>
      </c>
      <c r="E48" s="3"/>
    </row>
    <row r="49" spans="1:5" ht="15" customHeight="1">
      <c r="A49" s="16" t="s">
        <v>108</v>
      </c>
      <c r="B49" s="16" t="s">
        <v>13</v>
      </c>
      <c r="C49" s="16" t="s">
        <v>8</v>
      </c>
      <c r="D49" s="16">
        <v>1423</v>
      </c>
      <c r="E49" s="3"/>
    </row>
    <row r="50" spans="1:4" ht="15" customHeight="1">
      <c r="A50" s="16" t="s">
        <v>108</v>
      </c>
      <c r="B50" s="16" t="s">
        <v>9</v>
      </c>
      <c r="C50" s="16" t="s">
        <v>8</v>
      </c>
      <c r="D50" s="16">
        <v>1373</v>
      </c>
    </row>
    <row r="51" spans="1:7" ht="15" customHeight="1">
      <c r="A51" s="16" t="s">
        <v>108</v>
      </c>
      <c r="B51" s="16" t="s">
        <v>72</v>
      </c>
      <c r="C51" s="16" t="s">
        <v>8</v>
      </c>
      <c r="D51" s="16">
        <v>1309</v>
      </c>
      <c r="G51" s="17"/>
    </row>
    <row r="52" spans="1:7" ht="15" customHeight="1">
      <c r="A52" s="16" t="s">
        <v>108</v>
      </c>
      <c r="B52" s="16" t="s">
        <v>121</v>
      </c>
      <c r="C52" s="16" t="s">
        <v>8</v>
      </c>
      <c r="D52" s="16">
        <v>1281</v>
      </c>
      <c r="G52" s="17"/>
    </row>
    <row r="53" spans="1:5" ht="15" customHeight="1">
      <c r="A53" s="16" t="s">
        <v>108</v>
      </c>
      <c r="B53" s="16" t="s">
        <v>116</v>
      </c>
      <c r="C53" s="16" t="s">
        <v>111</v>
      </c>
      <c r="D53" s="16">
        <v>1480</v>
      </c>
      <c r="E53" s="18"/>
    </row>
    <row r="54" spans="1:5" ht="15" customHeight="1">
      <c r="A54" s="16" t="s">
        <v>108</v>
      </c>
      <c r="B54" s="16" t="s">
        <v>112</v>
      </c>
      <c r="C54" s="16" t="s">
        <v>111</v>
      </c>
      <c r="D54" s="16">
        <v>1352</v>
      </c>
      <c r="E54" s="18"/>
    </row>
    <row r="55" spans="1:5" ht="15" customHeight="1">
      <c r="A55" s="16" t="s">
        <v>108</v>
      </c>
      <c r="B55" s="16" t="s">
        <v>114</v>
      </c>
      <c r="C55" s="16" t="s">
        <v>111</v>
      </c>
      <c r="D55" s="16">
        <v>1200</v>
      </c>
      <c r="E55" s="18"/>
    </row>
    <row r="56" spans="1:5" ht="15" customHeight="1">
      <c r="A56" s="16" t="s">
        <v>108</v>
      </c>
      <c r="B56" s="16" t="s">
        <v>66</v>
      </c>
      <c r="C56" s="16" t="s">
        <v>28</v>
      </c>
      <c r="D56" s="16">
        <v>1651</v>
      </c>
      <c r="E56" s="18"/>
    </row>
    <row r="57" spans="1:5" ht="15" customHeight="1">
      <c r="A57" s="16" t="s">
        <v>108</v>
      </c>
      <c r="B57" s="16" t="s">
        <v>64</v>
      </c>
      <c r="C57" s="16" t="s">
        <v>28</v>
      </c>
      <c r="D57" s="16">
        <v>1579</v>
      </c>
      <c r="E57" s="18"/>
    </row>
    <row r="58" spans="1:5" ht="15" customHeight="1">
      <c r="A58" s="16" t="s">
        <v>108</v>
      </c>
      <c r="B58" s="16" t="s">
        <v>69</v>
      </c>
      <c r="C58" s="16" t="s">
        <v>28</v>
      </c>
      <c r="D58" s="16">
        <v>1499</v>
      </c>
      <c r="E58" s="18"/>
    </row>
    <row r="59" spans="1:5" ht="15" customHeight="1">
      <c r="A59" s="16" t="s">
        <v>108</v>
      </c>
      <c r="B59" s="16" t="s">
        <v>20</v>
      </c>
      <c r="C59" s="16" t="s">
        <v>28</v>
      </c>
      <c r="D59" s="16">
        <v>1496</v>
      </c>
      <c r="E59" s="18"/>
    </row>
    <row r="60" spans="1:5" ht="15" customHeight="1">
      <c r="A60" s="16" t="s">
        <v>108</v>
      </c>
      <c r="B60" s="16" t="s">
        <v>118</v>
      </c>
      <c r="C60" s="16" t="s">
        <v>28</v>
      </c>
      <c r="D60" s="16">
        <v>1480</v>
      </c>
      <c r="E60" s="18"/>
    </row>
    <row r="61" spans="1:5" ht="15" customHeight="1">
      <c r="A61" s="16" t="s">
        <v>108</v>
      </c>
      <c r="B61" s="16" t="s">
        <v>117</v>
      </c>
      <c r="C61" s="16" t="s">
        <v>28</v>
      </c>
      <c r="D61" s="16">
        <v>1404</v>
      </c>
      <c r="E61" s="18"/>
    </row>
    <row r="62" spans="1:5" ht="15" customHeight="1">
      <c r="A62" s="16" t="s">
        <v>108</v>
      </c>
      <c r="B62" s="16" t="s">
        <v>14</v>
      </c>
      <c r="C62" s="16" t="s">
        <v>6</v>
      </c>
      <c r="D62" s="16">
        <v>1512</v>
      </c>
      <c r="E62" s="18"/>
    </row>
    <row r="63" spans="1:5" ht="15" customHeight="1">
      <c r="A63" s="16" t="s">
        <v>108</v>
      </c>
      <c r="B63" s="16" t="s">
        <v>16</v>
      </c>
      <c r="C63" s="16" t="s">
        <v>6</v>
      </c>
      <c r="D63" s="16">
        <v>1320</v>
      </c>
      <c r="E63" s="18"/>
    </row>
    <row r="64" spans="1:5" ht="15" customHeight="1">
      <c r="A64" s="16" t="s">
        <v>108</v>
      </c>
      <c r="B64" s="16" t="s">
        <v>17</v>
      </c>
      <c r="C64" s="16" t="s">
        <v>6</v>
      </c>
      <c r="D64" s="16">
        <v>1282</v>
      </c>
      <c r="E64" s="18"/>
    </row>
    <row r="65" spans="1:5" ht="15" customHeight="1">
      <c r="A65" s="16" t="s">
        <v>107</v>
      </c>
      <c r="B65" s="16" t="s">
        <v>5</v>
      </c>
      <c r="C65" s="16" t="s">
        <v>6</v>
      </c>
      <c r="D65" s="1">
        <v>1249</v>
      </c>
      <c r="E65" s="18"/>
    </row>
    <row r="66" spans="1:5" ht="15" customHeight="1">
      <c r="A66" s="16" t="s">
        <v>108</v>
      </c>
      <c r="B66" s="16" t="s">
        <v>11</v>
      </c>
      <c r="C66" s="16" t="s">
        <v>6</v>
      </c>
      <c r="D66" s="16">
        <v>1174</v>
      </c>
      <c r="E66" s="18"/>
    </row>
    <row r="67" spans="1:5" ht="15" customHeight="1">
      <c r="A67" s="16" t="s">
        <v>108</v>
      </c>
      <c r="B67" s="16" t="s">
        <v>47</v>
      </c>
      <c r="C67" s="16" t="s">
        <v>6</v>
      </c>
      <c r="D67" s="16">
        <v>1172</v>
      </c>
      <c r="E67" s="18"/>
    </row>
    <row r="68" spans="1:5" ht="15" customHeight="1">
      <c r="A68" s="16" t="s">
        <v>108</v>
      </c>
      <c r="B68" s="16" t="s">
        <v>120</v>
      </c>
      <c r="C68" s="16" t="s">
        <v>32</v>
      </c>
      <c r="D68" s="16">
        <v>1692</v>
      </c>
      <c r="E68" s="18"/>
    </row>
    <row r="69" spans="1:5" ht="15" customHeight="1">
      <c r="A69" s="16" t="s">
        <v>108</v>
      </c>
      <c r="B69" s="16" t="s">
        <v>22</v>
      </c>
      <c r="C69" s="16" t="s">
        <v>32</v>
      </c>
      <c r="D69" s="16">
        <v>1660</v>
      </c>
      <c r="E69" s="18"/>
    </row>
    <row r="70" spans="1:5" ht="15" customHeight="1">
      <c r="A70" s="16" t="s">
        <v>108</v>
      </c>
      <c r="B70" s="16" t="s">
        <v>70</v>
      </c>
      <c r="C70" s="16" t="s">
        <v>32</v>
      </c>
      <c r="D70" s="16">
        <v>1624</v>
      </c>
      <c r="E70" s="18"/>
    </row>
    <row r="71" spans="1:5" ht="15" customHeight="1">
      <c r="A71" s="16" t="s">
        <v>108</v>
      </c>
      <c r="B71" s="16" t="s">
        <v>18</v>
      </c>
      <c r="C71" s="16" t="s">
        <v>32</v>
      </c>
      <c r="D71" s="16">
        <v>1606</v>
      </c>
      <c r="E71" s="18"/>
    </row>
    <row r="72" spans="1:5" ht="15" customHeight="1">
      <c r="A72" s="16" t="s">
        <v>108</v>
      </c>
      <c r="B72" s="16" t="s">
        <v>48</v>
      </c>
      <c r="C72" s="16" t="s">
        <v>32</v>
      </c>
      <c r="D72" s="16">
        <v>1563</v>
      </c>
      <c r="E72" s="18"/>
    </row>
    <row r="73" spans="1:5" ht="15" customHeight="1">
      <c r="A73" s="16" t="s">
        <v>108</v>
      </c>
      <c r="B73" s="16" t="s">
        <v>50</v>
      </c>
      <c r="C73" s="16" t="s">
        <v>32</v>
      </c>
      <c r="D73" s="16">
        <v>1538</v>
      </c>
      <c r="E73" s="18"/>
    </row>
    <row r="74" spans="1:5" ht="15" customHeight="1">
      <c r="A74" s="16" t="s">
        <v>107</v>
      </c>
      <c r="B74" s="16" t="s">
        <v>23</v>
      </c>
      <c r="C74" s="16" t="s">
        <v>32</v>
      </c>
      <c r="D74" s="1">
        <v>1514</v>
      </c>
      <c r="E74" s="18"/>
    </row>
    <row r="75" spans="1:5" ht="15" customHeight="1">
      <c r="A75" s="16" t="s">
        <v>107</v>
      </c>
      <c r="B75" s="16" t="s">
        <v>40</v>
      </c>
      <c r="C75" s="16" t="s">
        <v>32</v>
      </c>
      <c r="D75" s="1">
        <v>1458</v>
      </c>
      <c r="E75" s="18"/>
    </row>
    <row r="76" spans="1:5" ht="15" customHeight="1">
      <c r="A76" s="16" t="s">
        <v>108</v>
      </c>
      <c r="B76" s="16" t="s">
        <v>115</v>
      </c>
      <c r="C76" s="16" t="s">
        <v>109</v>
      </c>
      <c r="D76" s="16">
        <v>1692</v>
      </c>
      <c r="E76" s="18"/>
    </row>
    <row r="77" spans="1:5" ht="15" customHeight="1">
      <c r="A77" s="16" t="s">
        <v>108</v>
      </c>
      <c r="B77" s="16" t="s">
        <v>110</v>
      </c>
      <c r="C77" s="16" t="s">
        <v>109</v>
      </c>
      <c r="D77" s="16">
        <v>1563</v>
      </c>
      <c r="E77" s="18"/>
    </row>
    <row r="78" spans="1:5" ht="15" customHeight="1">
      <c r="A78" s="16" t="s">
        <v>108</v>
      </c>
      <c r="B78" s="16" t="s">
        <v>113</v>
      </c>
      <c r="C78" s="16" t="s">
        <v>109</v>
      </c>
      <c r="D78" s="16">
        <v>1381</v>
      </c>
      <c r="E78" s="18"/>
    </row>
    <row r="79" spans="1:5" ht="15" customHeight="1">
      <c r="A79" s="16" t="s">
        <v>108</v>
      </c>
      <c r="B79" s="16" t="s">
        <v>119</v>
      </c>
      <c r="C79" s="16" t="s">
        <v>109</v>
      </c>
      <c r="D79" s="16">
        <v>1327</v>
      </c>
      <c r="E79" s="18"/>
    </row>
  </sheetData>
  <printOptions/>
  <pageMargins left="0.2755905511811024" right="0.2362204724409449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9">
      <selection activeCell="F17" sqref="F17"/>
    </sheetView>
  </sheetViews>
  <sheetFormatPr defaultColWidth="9.140625" defaultRowHeight="12.75"/>
  <cols>
    <col min="1" max="1" width="5.57421875" style="0" customWidth="1"/>
    <col min="2" max="2" width="24.421875" style="0" bestFit="1" customWidth="1"/>
    <col min="3" max="3" width="9.7109375" style="0" bestFit="1" customWidth="1"/>
    <col min="4" max="4" width="5.00390625" style="0" bestFit="1" customWidth="1"/>
    <col min="5" max="5" width="5.57421875" style="0" bestFit="1" customWidth="1"/>
    <col min="6" max="6" width="24.421875" style="0" bestFit="1" customWidth="1"/>
    <col min="7" max="7" width="9.7109375" style="0" bestFit="1" customWidth="1"/>
    <col min="8" max="8" width="5.00390625" style="0" bestFit="1" customWidth="1"/>
    <col min="9" max="9" width="6.28125" style="0" bestFit="1" customWidth="1"/>
  </cols>
  <sheetData>
    <row r="1" ht="20.25">
      <c r="A1" s="14" t="s">
        <v>61</v>
      </c>
    </row>
    <row r="2" ht="12.75">
      <c r="A2" t="s">
        <v>105</v>
      </c>
    </row>
    <row r="3" ht="18">
      <c r="B3" s="8" t="s">
        <v>0</v>
      </c>
    </row>
    <row r="4" spans="2:6" ht="12.75">
      <c r="B4" s="5" t="s">
        <v>36</v>
      </c>
      <c r="F4" s="5" t="s">
        <v>80</v>
      </c>
    </row>
    <row r="5" spans="1:9" ht="13.5" thickBot="1">
      <c r="A5" s="2" t="s">
        <v>1</v>
      </c>
      <c r="B5" s="2" t="s">
        <v>2</v>
      </c>
      <c r="C5" s="2" t="s">
        <v>3</v>
      </c>
      <c r="D5" s="2" t="s">
        <v>106</v>
      </c>
      <c r="E5" s="2" t="s">
        <v>1</v>
      </c>
      <c r="F5" s="2" t="s">
        <v>2</v>
      </c>
      <c r="G5" s="2" t="s">
        <v>3</v>
      </c>
      <c r="H5" s="13" t="s">
        <v>106</v>
      </c>
      <c r="I5" s="13" t="s">
        <v>55</v>
      </c>
    </row>
    <row r="6" spans="1:9" ht="13.5" thickBot="1">
      <c r="A6" s="10">
        <v>1</v>
      </c>
      <c r="B6" s="15" t="s">
        <v>22</v>
      </c>
      <c r="C6" s="15" t="s">
        <v>32</v>
      </c>
      <c r="D6" s="10">
        <v>1777</v>
      </c>
      <c r="E6" s="2">
        <v>1</v>
      </c>
      <c r="F6" s="2" t="s">
        <v>22</v>
      </c>
      <c r="G6" s="15" t="s">
        <v>32</v>
      </c>
      <c r="H6" s="10">
        <v>1777</v>
      </c>
      <c r="I6" s="15"/>
    </row>
    <row r="7" spans="1:9" ht="13.5" thickBot="1">
      <c r="A7" s="10">
        <v>2</v>
      </c>
      <c r="B7" s="15" t="s">
        <v>20</v>
      </c>
      <c r="C7" s="15" t="s">
        <v>28</v>
      </c>
      <c r="D7" s="10">
        <v>1646</v>
      </c>
      <c r="E7" s="2"/>
      <c r="F7" s="2" t="s">
        <v>50</v>
      </c>
      <c r="G7" s="15" t="s">
        <v>32</v>
      </c>
      <c r="H7" s="10">
        <v>1559</v>
      </c>
      <c r="I7" s="15"/>
    </row>
    <row r="8" spans="1:9" ht="13.5" thickBot="1">
      <c r="A8" s="10">
        <v>3</v>
      </c>
      <c r="B8" s="15" t="s">
        <v>63</v>
      </c>
      <c r="C8" s="15" t="s">
        <v>62</v>
      </c>
      <c r="D8" s="10">
        <v>1587</v>
      </c>
      <c r="E8" s="2"/>
      <c r="F8" s="2" t="s">
        <v>65</v>
      </c>
      <c r="G8" s="15" t="s">
        <v>32</v>
      </c>
      <c r="H8" s="10">
        <v>1557</v>
      </c>
      <c r="I8" s="15"/>
    </row>
    <row r="9" spans="1:9" ht="13.5" thickBot="1">
      <c r="A9" s="11">
        <v>4</v>
      </c>
      <c r="B9" s="12" t="s">
        <v>27</v>
      </c>
      <c r="C9" s="12" t="s">
        <v>28</v>
      </c>
      <c r="D9" s="11">
        <v>1582</v>
      </c>
      <c r="E9" s="2"/>
      <c r="F9" s="2" t="s">
        <v>48</v>
      </c>
      <c r="G9" s="15" t="s">
        <v>32</v>
      </c>
      <c r="H9" s="10">
        <v>1477</v>
      </c>
      <c r="I9" s="10">
        <v>6370</v>
      </c>
    </row>
    <row r="10" spans="1:9" ht="13.5" thickBot="1">
      <c r="A10" s="11">
        <v>5</v>
      </c>
      <c r="B10" s="12" t="s">
        <v>64</v>
      </c>
      <c r="C10" s="12" t="s">
        <v>28</v>
      </c>
      <c r="D10" s="11">
        <v>1564</v>
      </c>
      <c r="E10" s="2">
        <v>2</v>
      </c>
      <c r="F10" s="1" t="s">
        <v>20</v>
      </c>
      <c r="G10" s="12" t="s">
        <v>28</v>
      </c>
      <c r="H10" s="11">
        <v>1646</v>
      </c>
      <c r="I10" s="12"/>
    </row>
    <row r="11" spans="1:9" ht="13.5" customHeight="1" thickBot="1">
      <c r="A11" s="11">
        <v>6</v>
      </c>
      <c r="B11" s="12" t="s">
        <v>50</v>
      </c>
      <c r="C11" s="12" t="s">
        <v>32</v>
      </c>
      <c r="D11" s="11">
        <v>1559</v>
      </c>
      <c r="E11" s="2"/>
      <c r="F11" s="1" t="s">
        <v>27</v>
      </c>
      <c r="G11" s="12" t="s">
        <v>28</v>
      </c>
      <c r="H11" s="11">
        <v>1582</v>
      </c>
      <c r="I11" s="12"/>
    </row>
    <row r="12" spans="1:8" ht="13.5" thickBot="1">
      <c r="A12" s="11">
        <v>7</v>
      </c>
      <c r="B12" s="12" t="s">
        <v>65</v>
      </c>
      <c r="C12" s="12" t="s">
        <v>32</v>
      </c>
      <c r="D12" s="11">
        <v>1557</v>
      </c>
      <c r="E12" s="2"/>
      <c r="F12" s="1" t="s">
        <v>64</v>
      </c>
      <c r="G12" s="12" t="s">
        <v>28</v>
      </c>
      <c r="H12" s="11">
        <v>1564</v>
      </c>
    </row>
    <row r="13" spans="1:9" ht="13.5" thickBot="1">
      <c r="A13" s="11">
        <v>8</v>
      </c>
      <c r="B13" s="12" t="s">
        <v>66</v>
      </c>
      <c r="C13" s="12" t="s">
        <v>28</v>
      </c>
      <c r="D13" s="11">
        <v>1538</v>
      </c>
      <c r="E13" s="2"/>
      <c r="F13" s="1" t="s">
        <v>66</v>
      </c>
      <c r="G13" s="12" t="s">
        <v>28</v>
      </c>
      <c r="H13" s="11">
        <v>1538</v>
      </c>
      <c r="I13" s="10">
        <v>6330</v>
      </c>
    </row>
    <row r="14" spans="1:9" ht="13.5" thickBot="1">
      <c r="A14" s="11">
        <v>9</v>
      </c>
      <c r="B14" s="12" t="s">
        <v>7</v>
      </c>
      <c r="C14" s="12" t="s">
        <v>8</v>
      </c>
      <c r="D14" s="11">
        <v>1517</v>
      </c>
      <c r="E14" s="2">
        <v>3</v>
      </c>
      <c r="F14" s="1" t="s">
        <v>7</v>
      </c>
      <c r="G14" s="12" t="s">
        <v>8</v>
      </c>
      <c r="H14" s="11">
        <v>1517</v>
      </c>
      <c r="I14" s="12"/>
    </row>
    <row r="15" spans="1:9" ht="13.5" thickBot="1">
      <c r="A15" s="11">
        <v>10</v>
      </c>
      <c r="B15" s="12" t="s">
        <v>67</v>
      </c>
      <c r="C15" s="12" t="s">
        <v>29</v>
      </c>
      <c r="D15" s="11">
        <v>1489</v>
      </c>
      <c r="E15" s="2"/>
      <c r="F15" s="1" t="s">
        <v>13</v>
      </c>
      <c r="G15" s="12" t="s">
        <v>8</v>
      </c>
      <c r="H15" s="11">
        <v>1452</v>
      </c>
      <c r="I15" s="12"/>
    </row>
    <row r="16" spans="1:9" ht="13.5" thickBot="1">
      <c r="A16" s="11">
        <v>11</v>
      </c>
      <c r="B16" s="12" t="s">
        <v>68</v>
      </c>
      <c r="C16" s="12" t="s">
        <v>28</v>
      </c>
      <c r="D16" s="11">
        <v>1479</v>
      </c>
      <c r="E16" s="2"/>
      <c r="F16" s="1" t="s">
        <v>72</v>
      </c>
      <c r="G16" s="12" t="s">
        <v>8</v>
      </c>
      <c r="H16" s="11">
        <v>1436</v>
      </c>
      <c r="I16" s="12"/>
    </row>
    <row r="17" spans="1:9" ht="13.5" thickBot="1">
      <c r="A17" s="11">
        <v>12</v>
      </c>
      <c r="B17" s="12" t="s">
        <v>69</v>
      </c>
      <c r="C17" s="12" t="s">
        <v>28</v>
      </c>
      <c r="D17" s="11">
        <v>1479</v>
      </c>
      <c r="E17" s="2"/>
      <c r="F17" s="1" t="s">
        <v>73</v>
      </c>
      <c r="G17" s="12" t="s">
        <v>8</v>
      </c>
      <c r="H17" s="11">
        <v>1415</v>
      </c>
      <c r="I17" s="10">
        <v>5820</v>
      </c>
    </row>
    <row r="18" spans="1:9" ht="13.5" thickBot="1">
      <c r="A18" s="11">
        <v>13</v>
      </c>
      <c r="B18" s="12" t="s">
        <v>48</v>
      </c>
      <c r="C18" s="12" t="s">
        <v>32</v>
      </c>
      <c r="D18" s="11">
        <v>1477</v>
      </c>
      <c r="E18" s="2">
        <v>4</v>
      </c>
      <c r="F18" s="1" t="s">
        <v>67</v>
      </c>
      <c r="G18" s="12" t="s">
        <v>29</v>
      </c>
      <c r="H18" s="11">
        <v>1489</v>
      </c>
      <c r="I18" s="12"/>
    </row>
    <row r="19" spans="1:9" ht="13.5" thickBot="1">
      <c r="A19" s="11">
        <v>14</v>
      </c>
      <c r="B19" s="12" t="s">
        <v>14</v>
      </c>
      <c r="C19" s="12" t="s">
        <v>6</v>
      </c>
      <c r="D19" s="11">
        <v>1463</v>
      </c>
      <c r="E19" s="2"/>
      <c r="F19" s="1" t="s">
        <v>43</v>
      </c>
      <c r="G19" s="12" t="s">
        <v>29</v>
      </c>
      <c r="H19" s="11">
        <v>1361</v>
      </c>
      <c r="I19" s="12"/>
    </row>
    <row r="20" spans="1:8" ht="13.5" thickBot="1">
      <c r="A20" s="11">
        <v>15</v>
      </c>
      <c r="B20" s="12" t="s">
        <v>70</v>
      </c>
      <c r="C20" s="12" t="s">
        <v>32</v>
      </c>
      <c r="D20" s="11">
        <v>1460</v>
      </c>
      <c r="E20" s="2"/>
      <c r="F20" s="1" t="s">
        <v>74</v>
      </c>
      <c r="G20" s="12" t="s">
        <v>29</v>
      </c>
      <c r="H20" s="11">
        <v>1361</v>
      </c>
    </row>
    <row r="21" spans="1:9" ht="13.5" thickBot="1">
      <c r="A21" s="11">
        <v>16</v>
      </c>
      <c r="B21" s="12" t="s">
        <v>71</v>
      </c>
      <c r="C21" s="12" t="s">
        <v>62</v>
      </c>
      <c r="D21" s="11">
        <v>1458</v>
      </c>
      <c r="E21" s="2"/>
      <c r="F21" s="1" t="s">
        <v>31</v>
      </c>
      <c r="G21" s="12" t="s">
        <v>29</v>
      </c>
      <c r="H21" s="11">
        <v>1357</v>
      </c>
      <c r="I21" s="10">
        <v>5568</v>
      </c>
    </row>
    <row r="22" spans="1:9" ht="13.5" thickBot="1">
      <c r="A22" s="11">
        <v>17</v>
      </c>
      <c r="B22" s="12" t="s">
        <v>13</v>
      </c>
      <c r="C22" s="12" t="s">
        <v>8</v>
      </c>
      <c r="D22" s="11">
        <v>1452</v>
      </c>
      <c r="E22" s="2">
        <v>5</v>
      </c>
      <c r="F22" s="1" t="s">
        <v>14</v>
      </c>
      <c r="G22" s="12" t="s">
        <v>6</v>
      </c>
      <c r="H22" s="11">
        <v>1463</v>
      </c>
      <c r="I22" s="12"/>
    </row>
    <row r="23" spans="1:9" ht="13.5" thickBot="1">
      <c r="A23" s="11">
        <v>18</v>
      </c>
      <c r="B23" s="12" t="s">
        <v>16</v>
      </c>
      <c r="C23" s="12" t="s">
        <v>6</v>
      </c>
      <c r="D23" s="11">
        <v>1441</v>
      </c>
      <c r="E23" s="2"/>
      <c r="F23" s="1" t="s">
        <v>16</v>
      </c>
      <c r="G23" s="12" t="s">
        <v>6</v>
      </c>
      <c r="H23" s="11">
        <v>1441</v>
      </c>
      <c r="I23" s="12"/>
    </row>
    <row r="24" spans="1:9" ht="13.5" thickBot="1">
      <c r="A24" s="11">
        <v>19</v>
      </c>
      <c r="B24" s="12" t="s">
        <v>72</v>
      </c>
      <c r="C24" s="12" t="s">
        <v>8</v>
      </c>
      <c r="D24" s="11">
        <v>1436</v>
      </c>
      <c r="E24" s="2"/>
      <c r="F24" s="1" t="s">
        <v>11</v>
      </c>
      <c r="G24" s="12" t="s">
        <v>6</v>
      </c>
      <c r="H24" s="11">
        <v>1280</v>
      </c>
      <c r="I24" s="12"/>
    </row>
    <row r="25" spans="1:9" ht="13.5" thickBot="1">
      <c r="A25" s="11">
        <v>20</v>
      </c>
      <c r="B25" s="12" t="s">
        <v>73</v>
      </c>
      <c r="C25" s="12" t="s">
        <v>8</v>
      </c>
      <c r="D25" s="11">
        <v>1415</v>
      </c>
      <c r="E25" s="2"/>
      <c r="F25" s="1" t="s">
        <v>17</v>
      </c>
      <c r="G25" s="12" t="s">
        <v>6</v>
      </c>
      <c r="H25" s="11">
        <v>1265</v>
      </c>
      <c r="I25" s="10">
        <v>5449</v>
      </c>
    </row>
    <row r="26" spans="1:9" ht="13.5" thickBot="1">
      <c r="A26" s="11">
        <v>21</v>
      </c>
      <c r="B26" s="12" t="s">
        <v>43</v>
      </c>
      <c r="C26" s="12" t="s">
        <v>29</v>
      </c>
      <c r="D26" s="11">
        <v>1361</v>
      </c>
      <c r="E26" s="2">
        <v>6</v>
      </c>
      <c r="F26" s="1" t="s">
        <v>63</v>
      </c>
      <c r="G26" s="12" t="s">
        <v>62</v>
      </c>
      <c r="H26" s="11">
        <v>1587</v>
      </c>
      <c r="I26" s="12"/>
    </row>
    <row r="27" spans="1:9" ht="13.5" thickBot="1">
      <c r="A27" s="11">
        <v>22</v>
      </c>
      <c r="B27" s="12" t="s">
        <v>74</v>
      </c>
      <c r="C27" s="12" t="s">
        <v>29</v>
      </c>
      <c r="D27" s="11">
        <v>1361</v>
      </c>
      <c r="E27" s="2"/>
      <c r="F27" s="1" t="s">
        <v>71</v>
      </c>
      <c r="G27" s="12" t="s">
        <v>62</v>
      </c>
      <c r="H27" s="11">
        <v>1458</v>
      </c>
      <c r="I27" s="12"/>
    </row>
    <row r="28" spans="1:8" ht="13.5" thickBot="1">
      <c r="A28" s="11">
        <v>23</v>
      </c>
      <c r="B28" s="12" t="s">
        <v>31</v>
      </c>
      <c r="C28" s="12" t="s">
        <v>29</v>
      </c>
      <c r="D28" s="11">
        <v>1357</v>
      </c>
      <c r="E28" s="2"/>
      <c r="F28" s="1" t="s">
        <v>75</v>
      </c>
      <c r="G28" s="12" t="s">
        <v>62</v>
      </c>
      <c r="H28" s="11">
        <v>1221</v>
      </c>
    </row>
    <row r="29" spans="1:9" ht="13.5" thickBot="1">
      <c r="A29" s="11">
        <v>24</v>
      </c>
      <c r="B29" s="12" t="s">
        <v>11</v>
      </c>
      <c r="C29" s="12" t="s">
        <v>6</v>
      </c>
      <c r="D29" s="11">
        <v>1280</v>
      </c>
      <c r="E29" s="2"/>
      <c r="F29" s="1" t="s">
        <v>76</v>
      </c>
      <c r="G29" s="12" t="s">
        <v>62</v>
      </c>
      <c r="H29" s="11">
        <v>1173</v>
      </c>
      <c r="I29" s="10">
        <v>5439</v>
      </c>
    </row>
    <row r="30" spans="1:4" ht="13.5" thickBot="1">
      <c r="A30" s="11">
        <v>25</v>
      </c>
      <c r="B30" s="12" t="s">
        <v>17</v>
      </c>
      <c r="C30" s="12" t="s">
        <v>6</v>
      </c>
      <c r="D30" s="11">
        <v>1265</v>
      </c>
    </row>
    <row r="31" spans="1:4" ht="13.5" thickBot="1">
      <c r="A31" s="11">
        <v>26</v>
      </c>
      <c r="B31" s="12" t="s">
        <v>75</v>
      </c>
      <c r="C31" s="12" t="s">
        <v>62</v>
      </c>
      <c r="D31" s="11">
        <v>1221</v>
      </c>
    </row>
    <row r="32" spans="1:4" ht="13.5" thickBot="1">
      <c r="A32" s="11">
        <v>27</v>
      </c>
      <c r="B32" s="12" t="s">
        <v>47</v>
      </c>
      <c r="C32" s="12" t="s">
        <v>6</v>
      </c>
      <c r="D32" s="11">
        <v>1182</v>
      </c>
    </row>
    <row r="33" spans="1:4" ht="13.5" thickBot="1">
      <c r="A33" s="11">
        <v>28</v>
      </c>
      <c r="B33" s="12" t="s">
        <v>76</v>
      </c>
      <c r="C33" s="12" t="s">
        <v>62</v>
      </c>
      <c r="D33" s="11">
        <v>1173</v>
      </c>
    </row>
    <row r="34" spans="1:4" ht="13.5" thickBot="1">
      <c r="A34" s="11">
        <v>29</v>
      </c>
      <c r="B34" s="12" t="s">
        <v>10</v>
      </c>
      <c r="C34" s="12" t="s">
        <v>6</v>
      </c>
      <c r="D34" s="11">
        <v>1043</v>
      </c>
    </row>
    <row r="36" ht="18">
      <c r="B36" s="8" t="s">
        <v>4</v>
      </c>
    </row>
    <row r="37" spans="2:5" ht="12.75">
      <c r="B37" s="5" t="s">
        <v>36</v>
      </c>
      <c r="E37" s="3"/>
    </row>
    <row r="38" spans="1:6" ht="13.5" thickBot="1">
      <c r="A38" s="2" t="s">
        <v>1</v>
      </c>
      <c r="B38" s="2" t="s">
        <v>2</v>
      </c>
      <c r="C38" s="2" t="s">
        <v>3</v>
      </c>
      <c r="D38" s="2" t="s">
        <v>106</v>
      </c>
      <c r="F38" s="5" t="s">
        <v>82</v>
      </c>
    </row>
    <row r="39" spans="1:9" ht="13.5" thickBot="1">
      <c r="A39" s="10">
        <v>1</v>
      </c>
      <c r="B39" s="15" t="s">
        <v>77</v>
      </c>
      <c r="C39" s="15" t="s">
        <v>62</v>
      </c>
      <c r="D39" s="10">
        <v>1706</v>
      </c>
      <c r="E39" s="2" t="s">
        <v>1</v>
      </c>
      <c r="F39" s="2" t="s">
        <v>2</v>
      </c>
      <c r="G39" s="2" t="s">
        <v>3</v>
      </c>
      <c r="H39" s="13" t="s">
        <v>106</v>
      </c>
      <c r="I39" s="13" t="s">
        <v>55</v>
      </c>
    </row>
    <row r="40" spans="1:9" ht="13.5" thickBot="1">
      <c r="A40" s="10">
        <v>2</v>
      </c>
      <c r="B40" s="15" t="s">
        <v>40</v>
      </c>
      <c r="C40" s="15" t="s">
        <v>32</v>
      </c>
      <c r="D40" s="10">
        <v>1572</v>
      </c>
      <c r="E40" s="2">
        <v>1</v>
      </c>
      <c r="F40" s="15" t="s">
        <v>40</v>
      </c>
      <c r="G40" s="15" t="s">
        <v>32</v>
      </c>
      <c r="H40" s="10">
        <v>1572</v>
      </c>
      <c r="I40" s="15"/>
    </row>
    <row r="41" spans="1:9" ht="13.5" thickBot="1">
      <c r="A41" s="10">
        <v>3</v>
      </c>
      <c r="B41" s="15" t="s">
        <v>23</v>
      </c>
      <c r="C41" s="15" t="s">
        <v>32</v>
      </c>
      <c r="D41" s="10">
        <v>1425</v>
      </c>
      <c r="E41" s="2"/>
      <c r="F41" s="15" t="s">
        <v>23</v>
      </c>
      <c r="G41" s="15" t="s">
        <v>32</v>
      </c>
      <c r="H41" s="10">
        <v>1425</v>
      </c>
      <c r="I41" s="10">
        <v>2997</v>
      </c>
    </row>
    <row r="42" spans="1:9" ht="13.5" thickBot="1">
      <c r="A42" s="11">
        <v>4</v>
      </c>
      <c r="B42" s="12" t="s">
        <v>78</v>
      </c>
      <c r="C42" s="12" t="s">
        <v>6</v>
      </c>
      <c r="D42" s="11">
        <v>1376</v>
      </c>
      <c r="E42" s="2">
        <v>2</v>
      </c>
      <c r="F42" s="12" t="s">
        <v>78</v>
      </c>
      <c r="G42" s="12" t="s">
        <v>6</v>
      </c>
      <c r="H42" s="11">
        <v>1376</v>
      </c>
      <c r="I42" s="12"/>
    </row>
    <row r="43" spans="1:9" ht="13.5" thickBot="1">
      <c r="A43" s="11">
        <v>5</v>
      </c>
      <c r="B43" s="12" t="s">
        <v>5</v>
      </c>
      <c r="C43" s="12" t="s">
        <v>6</v>
      </c>
      <c r="D43" s="11">
        <v>1339</v>
      </c>
      <c r="E43" s="2"/>
      <c r="F43" s="12" t="s">
        <v>5</v>
      </c>
      <c r="G43" s="12" t="s">
        <v>6</v>
      </c>
      <c r="H43" s="11">
        <v>1339</v>
      </c>
      <c r="I43" s="10">
        <v>2715</v>
      </c>
    </row>
    <row r="44" spans="1:4" ht="13.5" thickBot="1">
      <c r="A44" s="11">
        <v>6</v>
      </c>
      <c r="B44" s="12" t="s">
        <v>39</v>
      </c>
      <c r="C44" s="12" t="s">
        <v>32</v>
      </c>
      <c r="D44" s="11">
        <v>1287</v>
      </c>
    </row>
    <row r="46" ht="12.75">
      <c r="B46" s="4" t="s">
        <v>81</v>
      </c>
    </row>
    <row r="47" spans="1:6" ht="12.75">
      <c r="A47" s="2" t="s">
        <v>1</v>
      </c>
      <c r="B47" s="2" t="s">
        <v>2</v>
      </c>
      <c r="C47" s="2" t="s">
        <v>3</v>
      </c>
      <c r="D47" s="2" t="s">
        <v>106</v>
      </c>
      <c r="E47" s="2" t="s">
        <v>54</v>
      </c>
      <c r="F47" s="2"/>
    </row>
    <row r="48" spans="1:7" ht="12.75">
      <c r="A48" s="1" t="s">
        <v>52</v>
      </c>
      <c r="B48" s="1" t="s">
        <v>22</v>
      </c>
      <c r="C48" s="1" t="s">
        <v>32</v>
      </c>
      <c r="D48" s="1">
        <v>1777</v>
      </c>
      <c r="E48" s="1">
        <v>80</v>
      </c>
      <c r="F48" s="1">
        <v>1857</v>
      </c>
      <c r="G48" s="9">
        <v>950</v>
      </c>
    </row>
    <row r="49" spans="1:7" ht="12.75">
      <c r="A49" s="1" t="s">
        <v>53</v>
      </c>
      <c r="B49" s="1" t="s">
        <v>79</v>
      </c>
      <c r="C49" s="1" t="s">
        <v>62</v>
      </c>
      <c r="D49" s="1">
        <v>278</v>
      </c>
      <c r="E49" s="1">
        <v>13</v>
      </c>
      <c r="F49" s="1">
        <f>D49+E49</f>
        <v>291</v>
      </c>
      <c r="G49" s="9">
        <v>450</v>
      </c>
    </row>
  </sheetData>
  <printOptions/>
  <pageMargins left="0.28" right="0.2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9">
      <selection activeCell="A58" sqref="A58"/>
    </sheetView>
  </sheetViews>
  <sheetFormatPr defaultColWidth="9.140625" defaultRowHeight="12.75"/>
  <cols>
    <col min="1" max="1" width="5.57421875" style="0" customWidth="1"/>
    <col min="2" max="2" width="26.7109375" style="0" bestFit="1" customWidth="1"/>
    <col min="3" max="3" width="9.7109375" style="0" bestFit="1" customWidth="1"/>
    <col min="4" max="4" width="5.00390625" style="0" bestFit="1" customWidth="1"/>
    <col min="5" max="5" width="5.7109375" style="0" bestFit="1" customWidth="1"/>
    <col min="6" max="6" width="5.57421875" style="0" bestFit="1" customWidth="1"/>
    <col min="7" max="7" width="24.421875" style="0" bestFit="1" customWidth="1"/>
    <col min="8" max="8" width="9.7109375" style="0" bestFit="1" customWidth="1"/>
    <col min="9" max="9" width="5.00390625" style="0" bestFit="1" customWidth="1"/>
  </cols>
  <sheetData>
    <row r="1" ht="20.25">
      <c r="A1" s="14" t="s">
        <v>38</v>
      </c>
    </row>
    <row r="3" ht="18">
      <c r="B3" s="8" t="s">
        <v>0</v>
      </c>
    </row>
    <row r="4" spans="2:7" ht="12.75">
      <c r="B4" s="5" t="s">
        <v>36</v>
      </c>
      <c r="G4" s="5" t="s">
        <v>37</v>
      </c>
    </row>
    <row r="5" spans="1:9" ht="12.75">
      <c r="A5" s="2" t="s">
        <v>1</v>
      </c>
      <c r="B5" s="2" t="s">
        <v>2</v>
      </c>
      <c r="C5" s="2" t="s">
        <v>3</v>
      </c>
      <c r="D5" s="2" t="s">
        <v>106</v>
      </c>
      <c r="E5" s="1"/>
      <c r="F5" s="1" t="s">
        <v>1</v>
      </c>
      <c r="G5" s="2" t="s">
        <v>2</v>
      </c>
      <c r="H5" s="2" t="s">
        <v>3</v>
      </c>
      <c r="I5" s="2" t="s">
        <v>106</v>
      </c>
    </row>
    <row r="6" spans="1:9" ht="12.75">
      <c r="A6" s="2">
        <v>1</v>
      </c>
      <c r="B6" s="2" t="s">
        <v>46</v>
      </c>
      <c r="C6" s="2" t="s">
        <v>28</v>
      </c>
      <c r="D6" s="2">
        <v>1576</v>
      </c>
      <c r="E6" s="1"/>
      <c r="F6" s="1">
        <v>1</v>
      </c>
      <c r="G6" s="1" t="s">
        <v>46</v>
      </c>
      <c r="H6" s="1" t="s">
        <v>28</v>
      </c>
      <c r="I6" s="1">
        <v>1576</v>
      </c>
    </row>
    <row r="7" spans="1:9" ht="12.75">
      <c r="A7" s="2">
        <v>2</v>
      </c>
      <c r="B7" s="2" t="s">
        <v>50</v>
      </c>
      <c r="C7" s="2" t="s">
        <v>32</v>
      </c>
      <c r="D7" s="2">
        <v>1570</v>
      </c>
      <c r="E7" s="1"/>
      <c r="F7" s="1"/>
      <c r="G7" s="1" t="s">
        <v>27</v>
      </c>
      <c r="H7" s="1" t="s">
        <v>28</v>
      </c>
      <c r="I7" s="1">
        <v>1513</v>
      </c>
    </row>
    <row r="8" spans="1:9" ht="12.75">
      <c r="A8" s="2">
        <v>3</v>
      </c>
      <c r="B8" s="2" t="s">
        <v>27</v>
      </c>
      <c r="C8" s="2" t="s">
        <v>28</v>
      </c>
      <c r="D8" s="2">
        <v>1513</v>
      </c>
      <c r="E8" s="1" t="s">
        <v>58</v>
      </c>
      <c r="F8" s="1"/>
      <c r="G8" s="1" t="s">
        <v>20</v>
      </c>
      <c r="H8" s="1" t="s">
        <v>28</v>
      </c>
      <c r="I8" s="1">
        <v>1513</v>
      </c>
    </row>
    <row r="9" spans="1:9" ht="12.75">
      <c r="A9" s="1">
        <v>4</v>
      </c>
      <c r="B9" s="1" t="s">
        <v>20</v>
      </c>
      <c r="C9" s="1" t="s">
        <v>28</v>
      </c>
      <c r="D9" s="1">
        <v>1513</v>
      </c>
      <c r="E9" s="1" t="s">
        <v>59</v>
      </c>
      <c r="F9" s="1"/>
      <c r="G9" s="1" t="s">
        <v>19</v>
      </c>
      <c r="H9" s="1" t="s">
        <v>28</v>
      </c>
      <c r="I9" s="1">
        <v>1478</v>
      </c>
    </row>
    <row r="10" spans="1:9" ht="12.75">
      <c r="A10" s="1">
        <v>5</v>
      </c>
      <c r="B10" s="1" t="s">
        <v>7</v>
      </c>
      <c r="C10" s="1" t="s">
        <v>8</v>
      </c>
      <c r="D10" s="1">
        <v>1512</v>
      </c>
      <c r="E10" s="1"/>
      <c r="F10" s="1"/>
      <c r="G10" s="1"/>
      <c r="H10" s="1"/>
      <c r="I10" s="2">
        <f>SUM(I6:I9)</f>
        <v>6080</v>
      </c>
    </row>
    <row r="11" spans="1:6" ht="13.5" customHeight="1">
      <c r="A11" s="1">
        <v>6</v>
      </c>
      <c r="B11" s="1" t="s">
        <v>22</v>
      </c>
      <c r="C11" s="1" t="s">
        <v>32</v>
      </c>
      <c r="D11" s="1">
        <v>1507</v>
      </c>
      <c r="E11" s="1"/>
      <c r="F11" s="1"/>
    </row>
    <row r="12" spans="1:9" ht="12.75">
      <c r="A12" s="1">
        <v>7</v>
      </c>
      <c r="B12" s="1" t="s">
        <v>42</v>
      </c>
      <c r="C12" s="1" t="s">
        <v>29</v>
      </c>
      <c r="D12" s="1">
        <v>1504</v>
      </c>
      <c r="E12" s="1"/>
      <c r="F12" s="1">
        <v>2</v>
      </c>
      <c r="G12" s="1" t="s">
        <v>50</v>
      </c>
      <c r="H12" s="1" t="s">
        <v>32</v>
      </c>
      <c r="I12" s="1">
        <v>1570</v>
      </c>
    </row>
    <row r="13" spans="1:9" ht="12.75">
      <c r="A13" s="1">
        <v>8</v>
      </c>
      <c r="B13" s="1" t="s">
        <v>19</v>
      </c>
      <c r="C13" s="1" t="s">
        <v>28</v>
      </c>
      <c r="D13" s="1">
        <v>1478</v>
      </c>
      <c r="E13" s="1"/>
      <c r="F13" s="1"/>
      <c r="G13" s="1" t="s">
        <v>22</v>
      </c>
      <c r="H13" s="1" t="s">
        <v>32</v>
      </c>
      <c r="I13" s="1">
        <v>1507</v>
      </c>
    </row>
    <row r="14" spans="1:9" ht="12.75">
      <c r="A14" s="1">
        <v>9</v>
      </c>
      <c r="B14" s="1" t="s">
        <v>41</v>
      </c>
      <c r="C14" s="1" t="s">
        <v>29</v>
      </c>
      <c r="D14" s="1">
        <v>1474</v>
      </c>
      <c r="E14" s="1"/>
      <c r="F14" s="1"/>
      <c r="G14" s="1" t="s">
        <v>48</v>
      </c>
      <c r="H14" s="1" t="s">
        <v>32</v>
      </c>
      <c r="I14" s="1">
        <v>1452</v>
      </c>
    </row>
    <row r="15" spans="1:9" ht="12.75">
      <c r="A15" s="1">
        <v>10</v>
      </c>
      <c r="B15" s="1" t="s">
        <v>48</v>
      </c>
      <c r="C15" s="1" t="s">
        <v>32</v>
      </c>
      <c r="D15" s="1">
        <v>1452</v>
      </c>
      <c r="E15" s="1"/>
      <c r="F15" s="1"/>
      <c r="G15" s="1" t="s">
        <v>49</v>
      </c>
      <c r="H15" s="1" t="s">
        <v>32</v>
      </c>
      <c r="I15" s="1">
        <v>1416</v>
      </c>
    </row>
    <row r="16" spans="1:9" ht="12.75">
      <c r="A16" s="1">
        <v>11</v>
      </c>
      <c r="B16" s="1" t="s">
        <v>9</v>
      </c>
      <c r="C16" s="1" t="s">
        <v>8</v>
      </c>
      <c r="D16" s="1">
        <v>1441</v>
      </c>
      <c r="E16" s="1"/>
      <c r="F16" s="1"/>
      <c r="G16" s="1"/>
      <c r="H16" s="1"/>
      <c r="I16" s="2">
        <f>SUM(I12:I15)</f>
        <v>5945</v>
      </c>
    </row>
    <row r="17" spans="1:6" ht="12.75">
      <c r="A17" s="1">
        <v>12</v>
      </c>
      <c r="B17" s="1" t="s">
        <v>30</v>
      </c>
      <c r="C17" s="1" t="s">
        <v>25</v>
      </c>
      <c r="D17" s="1">
        <v>1428</v>
      </c>
      <c r="E17" s="1"/>
      <c r="F17" s="1"/>
    </row>
    <row r="18" spans="1:9" ht="12.75">
      <c r="A18" s="1">
        <v>13</v>
      </c>
      <c r="B18" s="1" t="s">
        <v>43</v>
      </c>
      <c r="C18" s="1" t="s">
        <v>29</v>
      </c>
      <c r="D18" s="1">
        <v>1421</v>
      </c>
      <c r="E18" s="1"/>
      <c r="F18" s="1">
        <v>3</v>
      </c>
      <c r="G18" s="1" t="s">
        <v>42</v>
      </c>
      <c r="H18" s="1" t="s">
        <v>29</v>
      </c>
      <c r="I18" s="1">
        <v>1504</v>
      </c>
    </row>
    <row r="19" spans="1:9" ht="12.75">
      <c r="A19" s="1">
        <v>14</v>
      </c>
      <c r="B19" s="1" t="s">
        <v>12</v>
      </c>
      <c r="C19" s="1" t="s">
        <v>8</v>
      </c>
      <c r="D19" s="1">
        <v>1417</v>
      </c>
      <c r="E19" s="1"/>
      <c r="F19" s="1"/>
      <c r="G19" s="1" t="s">
        <v>41</v>
      </c>
      <c r="H19" s="1" t="s">
        <v>29</v>
      </c>
      <c r="I19" s="1">
        <v>1474</v>
      </c>
    </row>
    <row r="20" spans="1:9" ht="12.75">
      <c r="A20" s="1">
        <v>15</v>
      </c>
      <c r="B20" s="1" t="s">
        <v>49</v>
      </c>
      <c r="C20" s="1" t="s">
        <v>32</v>
      </c>
      <c r="D20" s="1">
        <v>1416</v>
      </c>
      <c r="E20" s="1"/>
      <c r="F20" s="1"/>
      <c r="G20" s="1" t="s">
        <v>43</v>
      </c>
      <c r="H20" s="1" t="s">
        <v>29</v>
      </c>
      <c r="I20" s="1">
        <v>1421</v>
      </c>
    </row>
    <row r="21" spans="1:9" ht="12.75">
      <c r="A21" s="1">
        <v>16</v>
      </c>
      <c r="B21" s="1" t="s">
        <v>21</v>
      </c>
      <c r="C21" s="1" t="s">
        <v>29</v>
      </c>
      <c r="D21" s="1">
        <v>1415</v>
      </c>
      <c r="E21" s="1"/>
      <c r="F21" s="1"/>
      <c r="G21" s="1" t="s">
        <v>21</v>
      </c>
      <c r="H21" s="1" t="s">
        <v>29</v>
      </c>
      <c r="I21" s="1">
        <v>1415</v>
      </c>
    </row>
    <row r="22" spans="1:9" ht="12.75">
      <c r="A22" s="1">
        <v>17</v>
      </c>
      <c r="B22" s="1" t="s">
        <v>13</v>
      </c>
      <c r="C22" s="1" t="s">
        <v>8</v>
      </c>
      <c r="D22" s="1">
        <v>1415</v>
      </c>
      <c r="E22" s="1"/>
      <c r="F22" s="1"/>
      <c r="G22" s="1"/>
      <c r="H22" s="1"/>
      <c r="I22" s="2">
        <f>SUM(I18:I21)</f>
        <v>5814</v>
      </c>
    </row>
    <row r="23" spans="1:6" ht="12.75">
      <c r="A23" s="1">
        <v>18</v>
      </c>
      <c r="B23" s="1" t="s">
        <v>31</v>
      </c>
      <c r="C23" s="1" t="s">
        <v>29</v>
      </c>
      <c r="D23" s="6">
        <v>1411</v>
      </c>
      <c r="E23" s="1"/>
      <c r="F23" s="1"/>
    </row>
    <row r="24" spans="1:9" ht="12.75">
      <c r="A24" s="1">
        <v>19</v>
      </c>
      <c r="B24" s="1" t="s">
        <v>18</v>
      </c>
      <c r="C24" s="1" t="s">
        <v>32</v>
      </c>
      <c r="D24" s="1">
        <v>1409</v>
      </c>
      <c r="E24" s="1"/>
      <c r="F24" s="1">
        <v>4</v>
      </c>
      <c r="G24" s="1" t="s">
        <v>7</v>
      </c>
      <c r="H24" s="1" t="s">
        <v>8</v>
      </c>
      <c r="I24" s="1">
        <v>1512</v>
      </c>
    </row>
    <row r="25" spans="1:9" ht="12.75">
      <c r="A25" s="1">
        <v>20</v>
      </c>
      <c r="B25" s="1" t="s">
        <v>33</v>
      </c>
      <c r="C25" s="1" t="s">
        <v>29</v>
      </c>
      <c r="D25" s="1">
        <v>1397</v>
      </c>
      <c r="E25" s="1"/>
      <c r="F25" s="1"/>
      <c r="G25" s="1" t="s">
        <v>9</v>
      </c>
      <c r="H25" s="1" t="s">
        <v>8</v>
      </c>
      <c r="I25" s="1">
        <v>1441</v>
      </c>
    </row>
    <row r="26" spans="1:9" ht="12.75">
      <c r="A26" s="1">
        <v>21</v>
      </c>
      <c r="B26" s="1" t="s">
        <v>16</v>
      </c>
      <c r="C26" s="1" t="s">
        <v>6</v>
      </c>
      <c r="D26" s="1">
        <v>1362</v>
      </c>
      <c r="E26" s="1"/>
      <c r="F26" s="1"/>
      <c r="G26" s="1" t="s">
        <v>12</v>
      </c>
      <c r="H26" s="1" t="s">
        <v>8</v>
      </c>
      <c r="I26" s="1">
        <v>1417</v>
      </c>
    </row>
    <row r="27" spans="1:9" ht="12.75">
      <c r="A27" s="1">
        <v>22</v>
      </c>
      <c r="B27" s="1" t="s">
        <v>26</v>
      </c>
      <c r="C27" s="1" t="s">
        <v>25</v>
      </c>
      <c r="D27" s="1">
        <v>1361</v>
      </c>
      <c r="E27" s="1"/>
      <c r="F27" s="1"/>
      <c r="G27" s="1" t="s">
        <v>13</v>
      </c>
      <c r="H27" s="1" t="s">
        <v>8</v>
      </c>
      <c r="I27" s="1">
        <v>1415</v>
      </c>
    </row>
    <row r="28" spans="1:9" ht="12.75">
      <c r="A28" s="1">
        <v>23</v>
      </c>
      <c r="B28" s="1" t="s">
        <v>14</v>
      </c>
      <c r="C28" s="1" t="s">
        <v>6</v>
      </c>
      <c r="D28" s="1">
        <v>1361</v>
      </c>
      <c r="E28" s="1"/>
      <c r="F28" s="1"/>
      <c r="G28" s="1"/>
      <c r="H28" s="1"/>
      <c r="I28" s="2">
        <f>SUM(I24:I27)</f>
        <v>5785</v>
      </c>
    </row>
    <row r="29" spans="1:4" ht="12.75">
      <c r="A29" s="1">
        <v>24</v>
      </c>
      <c r="B29" s="1" t="s">
        <v>17</v>
      </c>
      <c r="C29" s="1" t="s">
        <v>6</v>
      </c>
      <c r="D29" s="1">
        <v>1356</v>
      </c>
    </row>
    <row r="30" spans="1:9" ht="12.75">
      <c r="A30" s="1">
        <v>25</v>
      </c>
      <c r="B30" s="1" t="s">
        <v>11</v>
      </c>
      <c r="C30" s="1" t="s">
        <v>6</v>
      </c>
      <c r="D30" s="1">
        <v>1325</v>
      </c>
      <c r="E30" s="1"/>
      <c r="F30" s="1">
        <v>5</v>
      </c>
      <c r="G30" s="1" t="s">
        <v>16</v>
      </c>
      <c r="H30" s="1" t="s">
        <v>6</v>
      </c>
      <c r="I30" s="1">
        <v>1362</v>
      </c>
    </row>
    <row r="31" spans="1:9" ht="12.75">
      <c r="A31" s="1">
        <v>26</v>
      </c>
      <c r="B31" s="1" t="s">
        <v>45</v>
      </c>
      <c r="C31" s="1" t="s">
        <v>28</v>
      </c>
      <c r="D31" s="1">
        <v>1318</v>
      </c>
      <c r="E31" s="1"/>
      <c r="F31" s="1"/>
      <c r="G31" s="1" t="s">
        <v>14</v>
      </c>
      <c r="H31" s="1" t="s">
        <v>6</v>
      </c>
      <c r="I31" s="1">
        <v>1361</v>
      </c>
    </row>
    <row r="32" spans="1:9" ht="12.75">
      <c r="A32" s="1">
        <v>27</v>
      </c>
      <c r="B32" s="1" t="s">
        <v>15</v>
      </c>
      <c r="C32" s="1" t="s">
        <v>8</v>
      </c>
      <c r="D32" s="1">
        <v>1257</v>
      </c>
      <c r="E32" s="1"/>
      <c r="F32" s="1"/>
      <c r="G32" s="1" t="s">
        <v>17</v>
      </c>
      <c r="H32" s="1" t="s">
        <v>6</v>
      </c>
      <c r="I32" s="1">
        <v>1356</v>
      </c>
    </row>
    <row r="33" spans="1:9" ht="12.75">
      <c r="A33" s="1">
        <v>28</v>
      </c>
      <c r="B33" s="1" t="s">
        <v>47</v>
      </c>
      <c r="C33" s="1" t="s">
        <v>6</v>
      </c>
      <c r="D33" s="1">
        <v>1214</v>
      </c>
      <c r="E33" s="1"/>
      <c r="F33" s="1"/>
      <c r="G33" s="1" t="s">
        <v>11</v>
      </c>
      <c r="H33" s="1" t="s">
        <v>6</v>
      </c>
      <c r="I33" s="1">
        <v>1325</v>
      </c>
    </row>
    <row r="34" spans="1:9" ht="12.75">
      <c r="A34" s="1">
        <v>29</v>
      </c>
      <c r="B34" s="1" t="s">
        <v>44</v>
      </c>
      <c r="C34" s="1" t="s">
        <v>28</v>
      </c>
      <c r="D34" s="1">
        <v>1181</v>
      </c>
      <c r="E34" s="1"/>
      <c r="F34" s="1"/>
      <c r="G34" s="1"/>
      <c r="H34" s="1"/>
      <c r="I34" s="2">
        <f>SUM(I30:I33)</f>
        <v>5404</v>
      </c>
    </row>
    <row r="36" ht="18">
      <c r="B36" s="8" t="s">
        <v>4</v>
      </c>
    </row>
    <row r="37" spans="2:6" ht="12.75">
      <c r="B37" s="5" t="s">
        <v>36</v>
      </c>
      <c r="E37" s="3"/>
      <c r="F37" s="3"/>
    </row>
    <row r="38" spans="1:6" ht="12.75">
      <c r="A38" s="2" t="s">
        <v>1</v>
      </c>
      <c r="B38" s="2" t="s">
        <v>2</v>
      </c>
      <c r="C38" s="2" t="s">
        <v>3</v>
      </c>
      <c r="D38" s="2" t="s">
        <v>106</v>
      </c>
      <c r="E38" s="3"/>
      <c r="F38" s="3"/>
    </row>
    <row r="39" spans="1:6" ht="12.75">
      <c r="A39" s="2">
        <v>1</v>
      </c>
      <c r="B39" s="7" t="s">
        <v>40</v>
      </c>
      <c r="C39" s="7" t="s">
        <v>32</v>
      </c>
      <c r="D39" s="2">
        <v>1522</v>
      </c>
      <c r="E39" s="3"/>
      <c r="F39" s="3"/>
    </row>
    <row r="40" spans="1:6" ht="12.75">
      <c r="A40" s="2">
        <v>2</v>
      </c>
      <c r="B40" s="2" t="s">
        <v>23</v>
      </c>
      <c r="C40" s="2" t="s">
        <v>32</v>
      </c>
      <c r="D40" s="2">
        <v>1347</v>
      </c>
      <c r="E40" s="3" t="s">
        <v>57</v>
      </c>
      <c r="F40" s="3"/>
    </row>
    <row r="41" spans="1:6" ht="12.75">
      <c r="A41" s="2">
        <v>3</v>
      </c>
      <c r="B41" s="2" t="s">
        <v>39</v>
      </c>
      <c r="C41" s="2" t="s">
        <v>32</v>
      </c>
      <c r="D41" s="2">
        <v>1347</v>
      </c>
      <c r="E41" s="3" t="s">
        <v>56</v>
      </c>
      <c r="F41" s="3"/>
    </row>
    <row r="42" spans="1:6" ht="12.75">
      <c r="A42" s="1">
        <v>4</v>
      </c>
      <c r="B42" s="1" t="s">
        <v>5</v>
      </c>
      <c r="C42" s="1" t="s">
        <v>6</v>
      </c>
      <c r="D42" s="1">
        <v>1297</v>
      </c>
      <c r="E42" s="3"/>
      <c r="F42" s="3"/>
    </row>
    <row r="43" spans="1:6" ht="12.75">
      <c r="A43" s="1">
        <v>5</v>
      </c>
      <c r="B43" s="1" t="s">
        <v>34</v>
      </c>
      <c r="C43" s="1" t="s">
        <v>29</v>
      </c>
      <c r="D43" s="6">
        <v>1173</v>
      </c>
      <c r="E43" s="3"/>
      <c r="F43" s="3"/>
    </row>
    <row r="44" spans="1:6" ht="12.75">
      <c r="A44" s="1">
        <v>6</v>
      </c>
      <c r="B44" s="1" t="s">
        <v>35</v>
      </c>
      <c r="C44" s="1" t="s">
        <v>25</v>
      </c>
      <c r="D44" s="1">
        <v>1087</v>
      </c>
      <c r="E44" s="3"/>
      <c r="F44" s="3"/>
    </row>
    <row r="46" ht="12.75">
      <c r="B46" s="4" t="s">
        <v>51</v>
      </c>
    </row>
    <row r="47" spans="1:8" ht="12.75">
      <c r="A47" s="2" t="s">
        <v>1</v>
      </c>
      <c r="B47" s="2" t="s">
        <v>2</v>
      </c>
      <c r="C47" s="2" t="s">
        <v>3</v>
      </c>
      <c r="D47" s="2" t="s">
        <v>106</v>
      </c>
      <c r="E47" s="2" t="s">
        <v>54</v>
      </c>
      <c r="F47" s="2" t="s">
        <v>54</v>
      </c>
      <c r="G47" s="2" t="s">
        <v>55</v>
      </c>
      <c r="H47" s="2" t="s">
        <v>60</v>
      </c>
    </row>
    <row r="48" spans="1:8" ht="12.75">
      <c r="A48" s="1" t="s">
        <v>83</v>
      </c>
      <c r="B48" s="1" t="s">
        <v>40</v>
      </c>
      <c r="C48" s="1" t="s">
        <v>32</v>
      </c>
      <c r="D48" s="1">
        <v>1522</v>
      </c>
      <c r="E48" s="1">
        <v>36</v>
      </c>
      <c r="F48" s="1">
        <f>8*E48</f>
        <v>288</v>
      </c>
      <c r="G48" s="1">
        <f>D48+(8*E48)</f>
        <v>1810</v>
      </c>
      <c r="H48" s="9">
        <v>950</v>
      </c>
    </row>
    <row r="49" spans="1:8" ht="12.75">
      <c r="A49" s="1" t="s">
        <v>84</v>
      </c>
      <c r="B49" s="1" t="s">
        <v>16</v>
      </c>
      <c r="C49" s="1" t="s">
        <v>6</v>
      </c>
      <c r="D49" s="1">
        <v>246</v>
      </c>
      <c r="E49" s="1">
        <v>46</v>
      </c>
      <c r="F49" s="1">
        <v>46</v>
      </c>
      <c r="G49" s="1">
        <f>D49+E49</f>
        <v>292</v>
      </c>
      <c r="H49" s="9">
        <v>450</v>
      </c>
    </row>
  </sheetData>
  <printOptions/>
  <pageMargins left="0.28" right="0.2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39">
      <selection activeCell="M68" sqref="M68"/>
    </sheetView>
  </sheetViews>
  <sheetFormatPr defaultColWidth="9.140625" defaultRowHeight="12.75"/>
  <cols>
    <col min="1" max="1" width="5.28125" style="0" customWidth="1"/>
    <col min="2" max="2" width="19.28125" style="0" bestFit="1" customWidth="1"/>
    <col min="3" max="3" width="9.7109375" style="0" bestFit="1" customWidth="1"/>
    <col min="4" max="4" width="5.00390625" style="0" bestFit="1" customWidth="1"/>
    <col min="5" max="5" width="5.57421875" style="0" bestFit="1" customWidth="1"/>
    <col min="6" max="6" width="19.28125" style="0" bestFit="1" customWidth="1"/>
    <col min="7" max="7" width="9.7109375" style="0" bestFit="1" customWidth="1"/>
    <col min="8" max="8" width="5.00390625" style="0" bestFit="1" customWidth="1"/>
  </cols>
  <sheetData>
    <row r="1" ht="20.25">
      <c r="A1" s="14" t="s">
        <v>85</v>
      </c>
    </row>
    <row r="2" ht="20.25">
      <c r="A2" s="14"/>
    </row>
    <row r="3" ht="18">
      <c r="B3" s="8" t="s">
        <v>0</v>
      </c>
    </row>
    <row r="4" spans="2:6" ht="12.75">
      <c r="B4" s="5" t="s">
        <v>36</v>
      </c>
      <c r="F4" s="5" t="s">
        <v>37</v>
      </c>
    </row>
    <row r="5" spans="1:8" ht="12.75">
      <c r="A5" s="2" t="s">
        <v>1</v>
      </c>
      <c r="B5" s="2" t="s">
        <v>2</v>
      </c>
      <c r="C5" s="2" t="s">
        <v>3</v>
      </c>
      <c r="D5" s="2" t="s">
        <v>106</v>
      </c>
      <c r="E5" s="1" t="s">
        <v>1</v>
      </c>
      <c r="F5" s="2" t="s">
        <v>2</v>
      </c>
      <c r="G5" s="2" t="s">
        <v>3</v>
      </c>
      <c r="H5" s="13" t="s">
        <v>106</v>
      </c>
    </row>
    <row r="6" spans="1:8" ht="12.75">
      <c r="A6" s="1">
        <v>1</v>
      </c>
      <c r="B6" s="1" t="s">
        <v>19</v>
      </c>
      <c r="C6" s="1" t="s">
        <v>28</v>
      </c>
      <c r="D6" s="5">
        <v>1703</v>
      </c>
      <c r="E6" s="1">
        <v>1</v>
      </c>
      <c r="F6" s="1" t="s">
        <v>19</v>
      </c>
      <c r="G6" s="1" t="s">
        <v>28</v>
      </c>
      <c r="H6" s="1">
        <v>1703</v>
      </c>
    </row>
    <row r="7" spans="1:8" ht="12.75">
      <c r="A7" s="1">
        <v>2</v>
      </c>
      <c r="B7" s="1" t="s">
        <v>64</v>
      </c>
      <c r="C7" s="1" t="s">
        <v>28</v>
      </c>
      <c r="D7" s="1">
        <v>1679</v>
      </c>
      <c r="E7" s="1"/>
      <c r="F7" s="1" t="s">
        <v>64</v>
      </c>
      <c r="G7" s="1" t="s">
        <v>28</v>
      </c>
      <c r="H7" s="1">
        <v>1679</v>
      </c>
    </row>
    <row r="8" spans="1:8" ht="12.75">
      <c r="A8" s="1">
        <v>3</v>
      </c>
      <c r="B8" s="1" t="s">
        <v>7</v>
      </c>
      <c r="C8" s="1" t="s">
        <v>8</v>
      </c>
      <c r="D8" s="1">
        <v>1646</v>
      </c>
      <c r="E8" s="1"/>
      <c r="F8" s="1" t="s">
        <v>20</v>
      </c>
      <c r="G8" s="1" t="s">
        <v>28</v>
      </c>
      <c r="H8" s="1">
        <v>1586</v>
      </c>
    </row>
    <row r="9" spans="1:8" ht="12.75">
      <c r="A9" s="1">
        <v>4</v>
      </c>
      <c r="B9" s="1" t="s">
        <v>21</v>
      </c>
      <c r="C9" s="1" t="s">
        <v>29</v>
      </c>
      <c r="D9" s="1">
        <v>1599</v>
      </c>
      <c r="E9" s="1"/>
      <c r="F9" s="1" t="s">
        <v>27</v>
      </c>
      <c r="G9" s="1" t="s">
        <v>28</v>
      </c>
      <c r="H9" s="1">
        <v>1520</v>
      </c>
    </row>
    <row r="10" spans="1:8" ht="12.75">
      <c r="A10" s="1">
        <v>5</v>
      </c>
      <c r="B10" s="1" t="s">
        <v>86</v>
      </c>
      <c r="C10" s="1" t="s">
        <v>87</v>
      </c>
      <c r="D10" s="1">
        <v>1591</v>
      </c>
      <c r="E10" s="1"/>
      <c r="F10" s="1"/>
      <c r="G10" s="1"/>
      <c r="H10" s="5">
        <f>SUM(H6:H9)</f>
        <v>6488</v>
      </c>
    </row>
    <row r="11" spans="1:5" ht="12.75">
      <c r="A11" s="1">
        <v>6</v>
      </c>
      <c r="B11" s="1" t="s">
        <v>20</v>
      </c>
      <c r="C11" s="1" t="s">
        <v>28</v>
      </c>
      <c r="D11" s="1">
        <v>1586</v>
      </c>
      <c r="E11" s="1"/>
    </row>
    <row r="12" spans="1:8" ht="12.75">
      <c r="A12" s="1">
        <v>7</v>
      </c>
      <c r="B12" s="1" t="s">
        <v>27</v>
      </c>
      <c r="C12" s="1" t="s">
        <v>28</v>
      </c>
      <c r="D12" s="1">
        <v>1520</v>
      </c>
      <c r="E12" s="1">
        <v>2</v>
      </c>
      <c r="F12" s="1" t="s">
        <v>7</v>
      </c>
      <c r="G12" s="1" t="s">
        <v>8</v>
      </c>
      <c r="H12" s="1">
        <v>1646</v>
      </c>
    </row>
    <row r="13" spans="1:8" ht="12.75">
      <c r="A13" s="1">
        <v>8</v>
      </c>
      <c r="B13" s="1" t="s">
        <v>88</v>
      </c>
      <c r="C13" s="1" t="s">
        <v>28</v>
      </c>
      <c r="D13" s="1">
        <v>1502</v>
      </c>
      <c r="E13" s="1"/>
      <c r="F13" s="1" t="s">
        <v>12</v>
      </c>
      <c r="G13" s="1" t="s">
        <v>8</v>
      </c>
      <c r="H13" s="1">
        <v>1485</v>
      </c>
    </row>
    <row r="14" spans="1:8" ht="12.75">
      <c r="A14" s="1">
        <v>9</v>
      </c>
      <c r="B14" s="1" t="s">
        <v>14</v>
      </c>
      <c r="C14" s="1" t="s">
        <v>6</v>
      </c>
      <c r="D14" s="1">
        <v>1500</v>
      </c>
      <c r="E14" s="1"/>
      <c r="F14" s="1" t="s">
        <v>9</v>
      </c>
      <c r="G14" s="1" t="s">
        <v>8</v>
      </c>
      <c r="H14" s="1">
        <v>1457</v>
      </c>
    </row>
    <row r="15" spans="1:8" ht="12.75">
      <c r="A15" s="1">
        <v>10</v>
      </c>
      <c r="B15" s="1" t="s">
        <v>12</v>
      </c>
      <c r="C15" s="1" t="s">
        <v>8</v>
      </c>
      <c r="D15" s="1">
        <v>1485</v>
      </c>
      <c r="E15" s="1"/>
      <c r="F15" s="1" t="s">
        <v>89</v>
      </c>
      <c r="G15" s="1" t="s">
        <v>8</v>
      </c>
      <c r="H15" s="1">
        <v>1410</v>
      </c>
    </row>
    <row r="16" spans="1:8" ht="12.75">
      <c r="A16" s="1">
        <v>11</v>
      </c>
      <c r="B16" s="1" t="s">
        <v>90</v>
      </c>
      <c r="C16" s="1" t="s">
        <v>32</v>
      </c>
      <c r="D16" s="1">
        <v>1474</v>
      </c>
      <c r="E16" s="1"/>
      <c r="F16" s="1"/>
      <c r="G16" s="1"/>
      <c r="H16" s="1">
        <f>SUM(H12:H15)</f>
        <v>5998</v>
      </c>
    </row>
    <row r="17" spans="1:5" ht="12.75">
      <c r="A17" s="1">
        <v>12</v>
      </c>
      <c r="B17" s="1" t="s">
        <v>9</v>
      </c>
      <c r="C17" s="1" t="s">
        <v>8</v>
      </c>
      <c r="D17" s="1">
        <v>1457</v>
      </c>
      <c r="E17" s="1"/>
    </row>
    <row r="18" spans="1:8" ht="12.75">
      <c r="A18" s="1">
        <v>13</v>
      </c>
      <c r="B18" s="1" t="s">
        <v>26</v>
      </c>
      <c r="C18" s="1" t="s">
        <v>25</v>
      </c>
      <c r="D18" s="1">
        <v>1453</v>
      </c>
      <c r="E18" s="1">
        <v>3</v>
      </c>
      <c r="F18" s="1" t="s">
        <v>90</v>
      </c>
      <c r="G18" s="1" t="s">
        <v>32</v>
      </c>
      <c r="H18" s="1">
        <v>1474</v>
      </c>
    </row>
    <row r="19" spans="1:8" ht="12.75">
      <c r="A19" s="1">
        <v>14</v>
      </c>
      <c r="B19" s="1" t="s">
        <v>18</v>
      </c>
      <c r="C19" s="1" t="s">
        <v>32</v>
      </c>
      <c r="D19" s="1">
        <v>1446</v>
      </c>
      <c r="E19" s="1"/>
      <c r="F19" s="1" t="s">
        <v>18</v>
      </c>
      <c r="G19" s="1" t="s">
        <v>32</v>
      </c>
      <c r="H19" s="1">
        <v>1446</v>
      </c>
    </row>
    <row r="20" spans="1:8" ht="12.75">
      <c r="A20" s="1">
        <v>15</v>
      </c>
      <c r="B20" s="1" t="s">
        <v>91</v>
      </c>
      <c r="C20" s="1" t="s">
        <v>87</v>
      </c>
      <c r="D20" s="1">
        <v>1439</v>
      </c>
      <c r="E20" s="1"/>
      <c r="F20" s="1" t="s">
        <v>22</v>
      </c>
      <c r="G20" s="1" t="s">
        <v>32</v>
      </c>
      <c r="H20" s="1">
        <v>1425</v>
      </c>
    </row>
    <row r="21" spans="1:8" ht="12.75">
      <c r="A21" s="1">
        <v>16</v>
      </c>
      <c r="B21" s="1" t="s">
        <v>22</v>
      </c>
      <c r="C21" s="1" t="s">
        <v>32</v>
      </c>
      <c r="D21" s="1">
        <v>1425</v>
      </c>
      <c r="E21" s="1"/>
      <c r="F21" s="1" t="s">
        <v>92</v>
      </c>
      <c r="G21" s="1" t="s">
        <v>32</v>
      </c>
      <c r="H21" s="1">
        <v>1418</v>
      </c>
    </row>
    <row r="22" spans="1:8" ht="12.75">
      <c r="A22" s="1">
        <v>17</v>
      </c>
      <c r="B22" s="1" t="s">
        <v>92</v>
      </c>
      <c r="C22" s="1" t="s">
        <v>32</v>
      </c>
      <c r="D22" s="1">
        <v>1418</v>
      </c>
      <c r="E22" s="1"/>
      <c r="F22" s="1"/>
      <c r="G22" s="1"/>
      <c r="H22" s="1">
        <f>SUM(H18:H21)</f>
        <v>5763</v>
      </c>
    </row>
    <row r="23" spans="1:5" ht="12.75">
      <c r="A23" s="1">
        <v>18</v>
      </c>
      <c r="B23" s="1" t="s">
        <v>11</v>
      </c>
      <c r="C23" s="1" t="s">
        <v>6</v>
      </c>
      <c r="D23" s="1">
        <v>1412</v>
      </c>
      <c r="E23" s="1"/>
    </row>
    <row r="24" spans="1:8" ht="12.75">
      <c r="A24" s="1">
        <v>19</v>
      </c>
      <c r="B24" s="1" t="s">
        <v>89</v>
      </c>
      <c r="C24" s="1" t="s">
        <v>8</v>
      </c>
      <c r="D24" s="1">
        <v>1410</v>
      </c>
      <c r="E24" s="1">
        <v>4</v>
      </c>
      <c r="F24" s="1" t="s">
        <v>86</v>
      </c>
      <c r="G24" s="1" t="s">
        <v>87</v>
      </c>
      <c r="H24" s="1">
        <v>1591</v>
      </c>
    </row>
    <row r="25" spans="1:8" ht="12.75">
      <c r="A25" s="1">
        <v>20</v>
      </c>
      <c r="B25" s="1" t="s">
        <v>30</v>
      </c>
      <c r="C25" s="1" t="s">
        <v>25</v>
      </c>
      <c r="D25" s="1">
        <v>1400</v>
      </c>
      <c r="E25" s="1"/>
      <c r="F25" s="1" t="s">
        <v>91</v>
      </c>
      <c r="G25" s="1" t="s">
        <v>87</v>
      </c>
      <c r="H25" s="1">
        <v>1439</v>
      </c>
    </row>
    <row r="26" spans="1:8" ht="12.75">
      <c r="A26" s="1">
        <v>21</v>
      </c>
      <c r="B26" s="1" t="s">
        <v>16</v>
      </c>
      <c r="C26" s="1" t="s">
        <v>6</v>
      </c>
      <c r="D26" s="1">
        <v>1387</v>
      </c>
      <c r="E26" s="1"/>
      <c r="F26" s="1" t="s">
        <v>93</v>
      </c>
      <c r="G26" s="1" t="s">
        <v>87</v>
      </c>
      <c r="H26" s="1">
        <v>1374</v>
      </c>
    </row>
    <row r="27" spans="1:8" ht="12.75">
      <c r="A27" s="1">
        <v>22</v>
      </c>
      <c r="B27" s="1" t="s">
        <v>93</v>
      </c>
      <c r="C27" s="1" t="s">
        <v>87</v>
      </c>
      <c r="D27" s="1">
        <v>1374</v>
      </c>
      <c r="E27" s="1"/>
      <c r="F27" s="1" t="s">
        <v>94</v>
      </c>
      <c r="G27" s="1" t="s">
        <v>87</v>
      </c>
      <c r="H27" s="1">
        <v>1344</v>
      </c>
    </row>
    <row r="28" spans="1:8" ht="12.75">
      <c r="A28" s="1">
        <v>23</v>
      </c>
      <c r="B28" s="1" t="s">
        <v>31</v>
      </c>
      <c r="C28" s="1" t="s">
        <v>29</v>
      </c>
      <c r="D28" s="1">
        <v>1372</v>
      </c>
      <c r="E28" s="1"/>
      <c r="F28" s="1"/>
      <c r="G28" s="1"/>
      <c r="H28" s="1">
        <f>SUM(H24:H27)</f>
        <v>5748</v>
      </c>
    </row>
    <row r="29" spans="1:8" ht="12.75">
      <c r="A29" s="1">
        <v>24</v>
      </c>
      <c r="B29" s="1" t="s">
        <v>17</v>
      </c>
      <c r="C29" s="1" t="s">
        <v>6</v>
      </c>
      <c r="D29" s="1">
        <v>1367</v>
      </c>
      <c r="E29" s="1"/>
      <c r="F29" s="3"/>
      <c r="G29" s="3"/>
      <c r="H29" s="3"/>
    </row>
    <row r="30" spans="1:8" ht="12.75">
      <c r="A30" s="1">
        <v>25</v>
      </c>
      <c r="B30" s="1" t="s">
        <v>74</v>
      </c>
      <c r="C30" s="1" t="s">
        <v>29</v>
      </c>
      <c r="D30" s="1">
        <v>1360</v>
      </c>
      <c r="E30" s="1">
        <v>5</v>
      </c>
      <c r="F30" s="1" t="s">
        <v>14</v>
      </c>
      <c r="G30" s="1" t="s">
        <v>6</v>
      </c>
      <c r="H30" s="1">
        <v>1500</v>
      </c>
    </row>
    <row r="31" spans="1:8" ht="12.75">
      <c r="A31" s="1">
        <v>26</v>
      </c>
      <c r="B31" s="1" t="s">
        <v>95</v>
      </c>
      <c r="C31" s="1" t="s">
        <v>32</v>
      </c>
      <c r="D31" s="1">
        <v>1360</v>
      </c>
      <c r="E31" s="1"/>
      <c r="F31" s="1" t="s">
        <v>11</v>
      </c>
      <c r="G31" s="1" t="s">
        <v>6</v>
      </c>
      <c r="H31" s="1">
        <v>1412</v>
      </c>
    </row>
    <row r="32" spans="1:8" ht="12.75">
      <c r="A32" s="1">
        <v>27</v>
      </c>
      <c r="B32" s="1" t="s">
        <v>94</v>
      </c>
      <c r="C32" s="1" t="s">
        <v>87</v>
      </c>
      <c r="D32" s="1">
        <v>1344</v>
      </c>
      <c r="E32" s="1"/>
      <c r="F32" s="1" t="s">
        <v>16</v>
      </c>
      <c r="G32" s="1" t="s">
        <v>6</v>
      </c>
      <c r="H32" s="1">
        <v>1387</v>
      </c>
    </row>
    <row r="33" spans="1:8" ht="12.75">
      <c r="A33" s="1">
        <v>28</v>
      </c>
      <c r="B33" s="1" t="s">
        <v>24</v>
      </c>
      <c r="C33" s="1" t="s">
        <v>25</v>
      </c>
      <c r="D33" s="1">
        <v>1332</v>
      </c>
      <c r="E33" s="1"/>
      <c r="F33" s="1" t="s">
        <v>17</v>
      </c>
      <c r="G33" s="1" t="s">
        <v>6</v>
      </c>
      <c r="H33" s="1">
        <v>1367</v>
      </c>
    </row>
    <row r="34" spans="1:8" ht="12.75">
      <c r="A34" s="1">
        <v>29</v>
      </c>
      <c r="B34" s="1" t="s">
        <v>96</v>
      </c>
      <c r="C34" s="1" t="s">
        <v>87</v>
      </c>
      <c r="D34" s="1">
        <v>1331</v>
      </c>
      <c r="E34" s="1"/>
      <c r="F34" s="1"/>
      <c r="G34" s="1"/>
      <c r="H34" s="1">
        <f>SUM(H30:H33)</f>
        <v>5666</v>
      </c>
    </row>
    <row r="35" spans="1:5" ht="12.75">
      <c r="A35" s="1">
        <v>30</v>
      </c>
      <c r="B35" s="1" t="s">
        <v>97</v>
      </c>
      <c r="C35" s="1" t="s">
        <v>87</v>
      </c>
      <c r="D35" s="1">
        <v>1329</v>
      </c>
      <c r="E35" s="1"/>
    </row>
    <row r="36" spans="1:8" ht="12.75">
      <c r="A36" s="1">
        <v>31</v>
      </c>
      <c r="B36" s="1" t="s">
        <v>98</v>
      </c>
      <c r="C36" s="1" t="s">
        <v>32</v>
      </c>
      <c r="D36" s="1">
        <v>1321</v>
      </c>
      <c r="E36" s="1">
        <v>6</v>
      </c>
      <c r="F36" s="1" t="s">
        <v>26</v>
      </c>
      <c r="G36" s="1" t="s">
        <v>25</v>
      </c>
      <c r="H36" s="1">
        <v>1453</v>
      </c>
    </row>
    <row r="37" spans="1:8" ht="12.75">
      <c r="A37" s="1">
        <v>32</v>
      </c>
      <c r="B37" s="1" t="s">
        <v>13</v>
      </c>
      <c r="C37" s="1" t="s">
        <v>8</v>
      </c>
      <c r="D37" s="1">
        <v>1308</v>
      </c>
      <c r="E37" s="1"/>
      <c r="F37" s="1" t="s">
        <v>30</v>
      </c>
      <c r="G37" s="1" t="s">
        <v>25</v>
      </c>
      <c r="H37" s="1">
        <v>1400</v>
      </c>
    </row>
    <row r="38" spans="1:8" ht="12.75">
      <c r="A38" s="1">
        <v>33</v>
      </c>
      <c r="B38" s="1" t="s">
        <v>99</v>
      </c>
      <c r="C38" s="1" t="s">
        <v>25</v>
      </c>
      <c r="D38" s="1">
        <v>1286</v>
      </c>
      <c r="E38" s="1"/>
      <c r="F38" s="1" t="s">
        <v>24</v>
      </c>
      <c r="G38" s="1" t="s">
        <v>25</v>
      </c>
      <c r="H38" s="1">
        <v>1332</v>
      </c>
    </row>
    <row r="39" spans="1:8" ht="12.75">
      <c r="A39" s="1">
        <v>34</v>
      </c>
      <c r="B39" s="1" t="s">
        <v>68</v>
      </c>
      <c r="C39" s="1" t="s">
        <v>28</v>
      </c>
      <c r="D39" s="1">
        <v>1241</v>
      </c>
      <c r="E39" s="1"/>
      <c r="F39" s="1" t="s">
        <v>99</v>
      </c>
      <c r="G39" s="1" t="s">
        <v>25</v>
      </c>
      <c r="H39" s="1">
        <v>1286</v>
      </c>
    </row>
    <row r="40" spans="1:8" ht="12.75">
      <c r="A40" s="1">
        <v>35</v>
      </c>
      <c r="B40" s="1" t="s">
        <v>15</v>
      </c>
      <c r="C40" s="1" t="s">
        <v>8</v>
      </c>
      <c r="D40" s="1">
        <v>1215</v>
      </c>
      <c r="E40" s="1"/>
      <c r="F40" s="1"/>
      <c r="G40" s="1"/>
      <c r="H40" s="1">
        <f>SUM(H36:H39)</f>
        <v>5471</v>
      </c>
    </row>
    <row r="41" spans="1:5" ht="12.75">
      <c r="A41" s="1">
        <v>36</v>
      </c>
      <c r="B41" s="1" t="s">
        <v>33</v>
      </c>
      <c r="C41" s="1" t="s">
        <v>29</v>
      </c>
      <c r="D41" s="1">
        <v>1125</v>
      </c>
      <c r="E41" s="1"/>
    </row>
    <row r="42" spans="1:8" ht="12.75">
      <c r="A42" s="1">
        <v>37</v>
      </c>
      <c r="B42" s="1" t="s">
        <v>10</v>
      </c>
      <c r="C42" s="1" t="s">
        <v>6</v>
      </c>
      <c r="D42" s="1">
        <v>1036</v>
      </c>
      <c r="E42" s="1">
        <v>7</v>
      </c>
      <c r="F42" s="1" t="s">
        <v>21</v>
      </c>
      <c r="G42" s="1" t="s">
        <v>29</v>
      </c>
      <c r="H42" s="1">
        <v>1599</v>
      </c>
    </row>
    <row r="43" spans="1:8" ht="12.75">
      <c r="A43" s="3"/>
      <c r="B43" s="3"/>
      <c r="C43" s="3"/>
      <c r="D43" s="3"/>
      <c r="E43" s="1"/>
      <c r="F43" s="1" t="s">
        <v>74</v>
      </c>
      <c r="G43" s="1" t="s">
        <v>29</v>
      </c>
      <c r="H43" s="1">
        <v>1360</v>
      </c>
    </row>
    <row r="44" spans="1:8" ht="12.75">
      <c r="A44" s="3"/>
      <c r="B44" s="3"/>
      <c r="C44" s="3"/>
      <c r="D44" s="3"/>
      <c r="E44" s="1"/>
      <c r="F44" s="1" t="s">
        <v>31</v>
      </c>
      <c r="G44" s="1" t="s">
        <v>29</v>
      </c>
      <c r="H44" s="1">
        <v>1372</v>
      </c>
    </row>
    <row r="45" spans="1:8" ht="12.75">
      <c r="A45" s="3"/>
      <c r="B45" s="3"/>
      <c r="C45" s="3"/>
      <c r="D45" s="3"/>
      <c r="E45" s="1"/>
      <c r="F45" s="1" t="s">
        <v>33</v>
      </c>
      <c r="G45" s="1" t="s">
        <v>29</v>
      </c>
      <c r="H45" s="1">
        <v>1125</v>
      </c>
    </row>
    <row r="46" spans="1:8" ht="12.75">
      <c r="A46" s="3"/>
      <c r="B46" s="3"/>
      <c r="C46" s="3"/>
      <c r="D46" s="3"/>
      <c r="E46" s="1"/>
      <c r="F46" s="1"/>
      <c r="G46" s="1"/>
      <c r="H46" s="1">
        <f>SUM(H42:H45)</f>
        <v>5456</v>
      </c>
    </row>
    <row r="47" ht="18">
      <c r="B47" s="8" t="s">
        <v>4</v>
      </c>
    </row>
    <row r="48" spans="2:6" ht="12.75">
      <c r="B48" s="5" t="s">
        <v>36</v>
      </c>
      <c r="F48" s="5" t="s">
        <v>100</v>
      </c>
    </row>
    <row r="49" spans="1:8" ht="12.75">
      <c r="A49" s="2" t="s">
        <v>1</v>
      </c>
      <c r="B49" s="2" t="s">
        <v>2</v>
      </c>
      <c r="C49" s="2" t="s">
        <v>3</v>
      </c>
      <c r="D49" s="2" t="s">
        <v>106</v>
      </c>
      <c r="E49" s="2" t="s">
        <v>1</v>
      </c>
      <c r="F49" s="2" t="s">
        <v>2</v>
      </c>
      <c r="G49" s="2" t="s">
        <v>3</v>
      </c>
      <c r="H49" s="2" t="s">
        <v>106</v>
      </c>
    </row>
    <row r="50" spans="1:8" ht="12.75">
      <c r="A50" s="1">
        <v>1</v>
      </c>
      <c r="B50" s="1" t="s">
        <v>5</v>
      </c>
      <c r="C50" s="1" t="s">
        <v>6</v>
      </c>
      <c r="D50" s="2">
        <v>1417</v>
      </c>
      <c r="E50" s="1">
        <v>1</v>
      </c>
      <c r="F50" s="1" t="s">
        <v>101</v>
      </c>
      <c r="G50" s="1" t="s">
        <v>87</v>
      </c>
      <c r="H50" s="1">
        <v>1379</v>
      </c>
    </row>
    <row r="51" spans="1:8" ht="12.75">
      <c r="A51" s="1">
        <v>2</v>
      </c>
      <c r="B51" s="1" t="s">
        <v>101</v>
      </c>
      <c r="C51" s="1" t="s">
        <v>87</v>
      </c>
      <c r="D51" s="1">
        <v>1379</v>
      </c>
      <c r="E51" s="1"/>
      <c r="F51" s="1" t="s">
        <v>102</v>
      </c>
      <c r="G51" s="1" t="s">
        <v>87</v>
      </c>
      <c r="H51" s="1">
        <v>1377</v>
      </c>
    </row>
    <row r="52" spans="1:8" ht="12.75">
      <c r="A52" s="1">
        <v>3</v>
      </c>
      <c r="B52" s="1" t="s">
        <v>102</v>
      </c>
      <c r="C52" s="1" t="s">
        <v>87</v>
      </c>
      <c r="D52" s="1">
        <v>1377</v>
      </c>
      <c r="E52" s="1"/>
      <c r="F52" s="1"/>
      <c r="G52" s="1"/>
      <c r="H52" s="2">
        <f>SUM(H50:H51)</f>
        <v>2756</v>
      </c>
    </row>
    <row r="53" spans="1:5" ht="12.75">
      <c r="A53" s="1">
        <v>4</v>
      </c>
      <c r="B53" s="1" t="s">
        <v>103</v>
      </c>
      <c r="C53" s="1" t="s">
        <v>32</v>
      </c>
      <c r="D53" s="1">
        <v>1371</v>
      </c>
      <c r="E53" s="1"/>
    </row>
    <row r="54" spans="1:8" ht="12.75">
      <c r="A54" s="1">
        <v>5</v>
      </c>
      <c r="B54" s="1" t="s">
        <v>34</v>
      </c>
      <c r="C54" s="1" t="s">
        <v>29</v>
      </c>
      <c r="D54" s="1">
        <v>1294</v>
      </c>
      <c r="E54" s="1">
        <v>2</v>
      </c>
      <c r="F54" s="1" t="s">
        <v>103</v>
      </c>
      <c r="G54" s="1" t="s">
        <v>32</v>
      </c>
      <c r="H54" s="1">
        <v>1371</v>
      </c>
    </row>
    <row r="55" spans="1:8" ht="12.75">
      <c r="A55" s="1">
        <v>6</v>
      </c>
      <c r="B55" s="1" t="s">
        <v>23</v>
      </c>
      <c r="C55" s="1" t="s">
        <v>32</v>
      </c>
      <c r="D55" s="1">
        <v>1205</v>
      </c>
      <c r="E55" s="1"/>
      <c r="F55" s="1" t="s">
        <v>23</v>
      </c>
      <c r="G55" s="1" t="s">
        <v>32</v>
      </c>
      <c r="H55" s="1">
        <v>1205</v>
      </c>
    </row>
    <row r="56" spans="1:8" ht="12.75">
      <c r="A56" s="1">
        <v>7</v>
      </c>
      <c r="B56" s="1" t="s">
        <v>35</v>
      </c>
      <c r="C56" s="1" t="s">
        <v>25</v>
      </c>
      <c r="D56" s="1">
        <v>1009</v>
      </c>
      <c r="E56" s="1"/>
      <c r="F56" s="1"/>
      <c r="G56" s="1"/>
      <c r="H56" s="1">
        <f>SUM(H54:H55)</f>
        <v>2576</v>
      </c>
    </row>
    <row r="57" spans="1:5" ht="12.75">
      <c r="A57" s="1">
        <v>8</v>
      </c>
      <c r="B57" s="1" t="s">
        <v>104</v>
      </c>
      <c r="C57" s="1" t="s">
        <v>25</v>
      </c>
      <c r="D57" s="1">
        <v>864</v>
      </c>
      <c r="E57" s="1"/>
    </row>
    <row r="58" spans="1:8" ht="12.75">
      <c r="A58" s="3"/>
      <c r="B58" s="3"/>
      <c r="C58" s="3"/>
      <c r="D58" s="3"/>
      <c r="E58" s="1">
        <v>3</v>
      </c>
      <c r="F58" s="1" t="s">
        <v>35</v>
      </c>
      <c r="G58" s="1" t="s">
        <v>25</v>
      </c>
      <c r="H58" s="1">
        <v>1009</v>
      </c>
    </row>
    <row r="59" spans="1:8" ht="12.75">
      <c r="A59" s="3"/>
      <c r="B59" s="3"/>
      <c r="C59" s="3"/>
      <c r="D59" s="3"/>
      <c r="E59" s="1"/>
      <c r="F59" s="1" t="s">
        <v>104</v>
      </c>
      <c r="G59" s="1" t="s">
        <v>25</v>
      </c>
      <c r="H59" s="1">
        <v>864</v>
      </c>
    </row>
    <row r="60" spans="1:8" ht="12.75">
      <c r="A60" s="3"/>
      <c r="B60" s="3"/>
      <c r="C60" s="3"/>
      <c r="D60" s="3"/>
      <c r="E60" s="1"/>
      <c r="F60" s="1"/>
      <c r="G60" s="1"/>
      <c r="H60" s="1">
        <f>SUM(H58:H59)</f>
        <v>1873</v>
      </c>
    </row>
  </sheetData>
  <printOptions/>
  <pageMargins left="0.2755905511811024" right="0.2362204724409449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Klubbarna</dc:creator>
  <cp:keywords/>
  <dc:description/>
  <cp:lastModifiedBy>Curt</cp:lastModifiedBy>
  <cp:lastPrinted>2019-11-12T07:49:19Z</cp:lastPrinted>
  <dcterms:created xsi:type="dcterms:W3CDTF">2012-11-10T10:22:15Z</dcterms:created>
  <dcterms:modified xsi:type="dcterms:W3CDTF">2019-11-12T07:52:20Z</dcterms:modified>
  <cp:category/>
  <cp:version/>
  <cp:contentType/>
  <cp:contentStatus/>
</cp:coreProperties>
</file>